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202300"/>
  <mc:AlternateContent xmlns:mc="http://schemas.openxmlformats.org/markup-compatibility/2006">
    <mc:Choice Requires="x15">
      <x15ac:absPath xmlns:x15ac="http://schemas.microsoft.com/office/spreadsheetml/2010/11/ac" url="D:\Codebasis\sales and finance analytics report\"/>
    </mc:Choice>
  </mc:AlternateContent>
  <xr:revisionPtr revIDLastSave="0" documentId="13_ncr:1_{59753713-5B97-4CD6-8CFA-3F70FBC49B81}" xr6:coauthVersionLast="47" xr6:coauthVersionMax="47" xr10:uidLastSave="{00000000-0000-0000-0000-000000000000}"/>
  <bookViews>
    <workbookView xWindow="-108" yWindow="-108" windowWidth="23256" windowHeight="12456" xr2:uid="{6F7F4B6F-DCAE-4417-ADEE-7BFD68368DA3}"/>
  </bookViews>
  <sheets>
    <sheet name="Customer Netsales performance" sheetId="1" r:id="rId1"/>
    <sheet name="Market Performance Vs Target" sheetId="5" r:id="rId2"/>
    <sheet name="Top 10 Products" sheetId="6" r:id="rId3"/>
    <sheet name="Division" sheetId="7" r:id="rId4"/>
    <sheet name="Top 5 &amp; Bottom 5" sheetId="8" r:id="rId5"/>
    <sheet name="New Product 2021" sheetId="9" r:id="rId6"/>
    <sheet name="Top 5 Country" sheetId="10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01a8dd6-a43d-45c6-8953-b968f4df3c7a" name="dim_customer" connection="Query - dim_customer"/>
          <x15:modelTable id="dim_market_891ccb40-88ab-4ce1-b838-548ebcc85a69" name="dim_market" connection="Query - dim_market"/>
          <x15:modelTable id="dim_product_d52161e4-652b-4622-8c1f-7413a1e7bd10" name="dim_product" connection="Query - dim_product"/>
          <x15:modelTable id="fact_sales_monthly_e58c42f9-b762-4598-bbc3-1c1b453c9c63" name="fact_sales_monthly" connection="Query - fact_sales_monthly"/>
          <x15:modelTable id="dim_date_c0a4c2aa-5636-44b6-bb8b-f8374389c11c" name="dim_date" connection="Query - dim_date"/>
          <x15:modelTable id="ns_targets_2021_e179a7bc-b3e3-4b78-bf00-55935cea5cd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25D5854-FA14-40FB-A25A-DC22E644D4C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9b98edd-565d-47b4-a86a-6021aae26ebc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8D645F8-CBB9-4235-99D8-BCD857F9022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2196ef7-c355-4414-a070-0afe68e5daea"/>
      </ext>
    </extLst>
  </connection>
  <connection id="3" xr16:uid="{B78CBF62-666F-45F2-9772-29BAA191AA5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7feab63-43bd-4544-b5aa-69bdc67bfbf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20AD1AD-FF41-41C6-972E-F9663BFB717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6d54ce2-c70d-45b2-92a5-68f54e7880c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475DE37-D4E4-4154-BA35-563DE62E027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19c2df5-2b34-41c5-acb6-e8f6f7e16cdf"/>
      </ext>
    </extLst>
  </connection>
  <connection id="6" xr16:uid="{3CC62AE5-8470-48C1-A0DE-E35349A1069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5701576-e349-46ed-a6d4-121998b9f2a2"/>
      </ext>
    </extLst>
  </connection>
  <connection id="7" xr16:uid="{1A38D4CE-D7B7-4857-AB43-E52806678C6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D282AE7-97E7-46C5-8416-C314E648F4A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<sst xmlns="http://schemas.openxmlformats.org/spreadsheetml/2006/main" count="238" uniqueCount="153">
  <si>
    <t>region</t>
  </si>
  <si>
    <t>All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</si>
  <si>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</si>
  <si>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</si>
  <si>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</si>
  <si>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</si>
  <si>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</si>
  <si>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</si>
  <si>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</si>
  <si>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</si>
  <si>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</si>
  <si>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</si>
  <si>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</si>
  <si>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</si>
  <si>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</si>
  <si>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</si>
  <si>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</si>
  <si>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</si>
  <si>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</si>
  <si>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</si>
  <si>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</si>
  <si>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</si>
  <si>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</si>
  <si>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</si>
  <si>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</si>
  <si>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</si>
  <si>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</si>
  <si>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</si>
  <si>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</si>
  <si>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</si>
  <si>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</si>
  <si>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</si>
  <si>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</si>
  <si>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</si>
  <si>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</si>
  <si>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</si>
  <si>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</si>
  <si>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</si>
  <si>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</si>
  <si>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</si>
  <si>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</si>
  <si>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</si>
  <si>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</si>
  <si>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</si>
  <si>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</si>
  <si>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</si>
  <si>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</si>
  <si>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</si>
  <si>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</si>
  <si>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</si>
  <si>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</si>
  <si>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</si>
  <si>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</si>
  <si>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</si>
  <si>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</si>
  <si>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</si>
  <si>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</si>
  <si>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</si>
  <si>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</si>
  <si>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</si>
  <si>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</si>
  <si>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</si>
  <si>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</si>
  <si>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</si>
  <si>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</si>
  <si>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</si>
  <si>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</si>
  <si>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</si>
  <si>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</si>
  <si>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</si>
  <si>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</si>
  <si>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division</t>
  </si>
  <si>
    <t>2019</t>
  </si>
  <si>
    <t>2020</t>
  </si>
  <si>
    <t>2021</t>
  </si>
  <si>
    <t>21 vs 20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</si>
  <si>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</si>
  <si>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</si>
  <si>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</si>
  <si>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</si>
  <si>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</si>
  <si>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</si>
  <si>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</si>
  <si>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</si>
  <si>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</si>
  <si>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</si>
  <si>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</si>
  <si>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</si>
  <si>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</si>
  <si>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</si>
  <si>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</si>
  <si>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</si>
  <si>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</si>
  <si>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</si>
  <si>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</si>
  <si>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</si>
  <si>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</si>
  <si>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</si>
  <si>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</si>
  <si>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</si>
  <si>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FILTERS</t>
  </si>
  <si>
    <t>Net Sales Performance</t>
  </si>
  <si>
    <t>Market</t>
  </si>
  <si>
    <t>Performance Vs Target</t>
  </si>
  <si>
    <t>2021-target</t>
  </si>
  <si>
    <t>%</t>
  </si>
  <si>
    <t>All Values are in USD</t>
  </si>
  <si>
    <t>Country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</si>
  <si>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</si>
  <si>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</si>
  <si>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</si>
  <si>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</si>
  <si>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</si>
  <si>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</si>
  <si>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</si>
  <si>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</si>
  <si>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</si>
  <si>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</si>
  <si>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</si>
  <si>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</si>
  <si>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</si>
  <si>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</si>
  <si>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</si>
  <si>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</si>
  <si>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</si>
  <si>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</si>
  <si>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</si>
  <si>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</si>
  <si>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</si>
  <si>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</si>
  <si>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</si>
  <si>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</si>
  <si>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</si>
  <si>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</si>
  <si>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</si>
  <si>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</si>
  <si>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</si>
  <si>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</si>
  <si>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</si>
  <si>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</si>
  <si>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</si>
  <si>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Top 10</t>
  </si>
  <si>
    <t>Products</t>
  </si>
  <si>
    <t>N &amp; S</t>
  </si>
  <si>
    <t>P &amp; A</t>
  </si>
  <si>
    <t>PC</t>
  </si>
  <si>
    <t>customer</t>
  </si>
  <si>
    <t>Division</t>
  </si>
  <si>
    <t>Top 5</t>
  </si>
  <si>
    <t>Bottom 5</t>
  </si>
  <si>
    <t>Qty</t>
  </si>
  <si>
    <t>New Product</t>
  </si>
  <si>
    <t>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</si>
</sst>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0.0,&quot;K&quot;"/>
  </numFmts>
  <fonts count="8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theme="4" tint="0.59999389629810485"/>
      <name val="Aptos Narrow"/>
      <family val="2"/>
      <scheme val="minor"/>
    </font>
    <font>
      <b/>
      <sz val="12"/>
      <color theme="9" tint="0.39997558519241921"/>
      <name val="Avenir Next LT Pro"/>
      <family val="2"/>
    </font>
    <font>
      <sz val="11"/>
      <color theme="9" tint="0.39997558519241921"/>
      <name val="Aptos Narrow"/>
      <family val="2"/>
      <scheme val="minor"/>
    </font>
    <font>
      <b/>
      <sz val="14"/>
      <color theme="9" tint="0.3999755851924192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rgb="FFABABAB"/>
      </left>
      <right/>
      <top/>
      <bottom/>
      <diagonal/>
    </border>
    <border>
      <left/>
      <right style="thin">
        <color rgb="FFABABAB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indexed="64"/>
      </bottom>
      <diagonal/>
    </border>
    <border>
      <left style="thin">
        <color theme="0"/>
      </left>
      <right/>
      <top/>
      <bottom style="thin">
        <color theme="0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2" fillId="0" borderId="0" xfId="0" applyFont="1"/>
    <xf numFmtId="165" fontId="2" fillId="0" borderId="1" xfId="0" applyNumberFormat="1" applyFont="1" applyBorder="1"/>
    <xf numFmtId="0" fontId="2" fillId="0" borderId="0" xfId="0" pivotButton="1" applyFont="1"/>
    <xf numFmtId="0" fontId="2" fillId="0" borderId="2" xfId="0" pivotButton="1" applyFont="1" applyBorder="1"/>
    <xf numFmtId="0" fontId="2" fillId="0" borderId="2" xfId="0" applyFont="1" applyBorder="1"/>
    <xf numFmtId="165" fontId="2" fillId="0" borderId="0" xfId="0" applyNumberFormat="1" applyFont="1"/>
    <xf numFmtId="0" fontId="2" fillId="0" borderId="0" xfId="0" applyFont="1" applyAlignment="1">
      <alignment horizontal="left"/>
    </xf>
    <xf numFmtId="164" fontId="2" fillId="0" borderId="0" xfId="0" applyNumberFormat="1" applyFont="1"/>
    <xf numFmtId="0" fontId="4" fillId="0" borderId="0" xfId="0" applyFont="1"/>
    <xf numFmtId="165" fontId="2" fillId="0" borderId="6" xfId="0" applyNumberFormat="1" applyFont="1" applyBorder="1"/>
    <xf numFmtId="0" fontId="5" fillId="0" borderId="0" xfId="0" applyFont="1"/>
    <xf numFmtId="0" fontId="6" fillId="0" borderId="0" xfId="0" applyFont="1"/>
    <xf numFmtId="0" fontId="3" fillId="0" borderId="2" xfId="0" pivotButton="1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5" xfId="0" applyFont="1" applyBorder="1" applyAlignment="1">
      <alignment horizontal="left"/>
    </xf>
    <xf numFmtId="164" fontId="3" fillId="0" borderId="5" xfId="0" applyNumberFormat="1" applyFont="1" applyBorder="1"/>
    <xf numFmtId="165" fontId="3" fillId="0" borderId="5" xfId="0" applyNumberFormat="1" applyFont="1" applyBorder="1"/>
    <xf numFmtId="0" fontId="1" fillId="0" borderId="0" xfId="0" applyFont="1"/>
    <xf numFmtId="165" fontId="3" fillId="0" borderId="7" xfId="0" applyNumberFormat="1" applyFont="1" applyBorder="1"/>
    <xf numFmtId="0" fontId="2" fillId="0" borderId="1" xfId="0" applyFont="1" applyBorder="1" applyAlignment="1">
      <alignment horizontal="left"/>
    </xf>
    <xf numFmtId="0" fontId="2" fillId="0" borderId="8" xfId="0" applyFont="1" applyBorder="1" applyAlignment="1">
      <alignment horizontal="left"/>
    </xf>
    <xf numFmtId="0" fontId="3" fillId="0" borderId="0" xfId="0" applyFont="1" applyAlignment="1">
      <alignment horizontal="left"/>
    </xf>
    <xf numFmtId="164" fontId="2" fillId="0" borderId="1" xfId="0" applyNumberFormat="1" applyFont="1" applyBorder="1"/>
    <xf numFmtId="164" fontId="2" fillId="0" borderId="8" xfId="0" applyNumberFormat="1" applyFont="1" applyBorder="1"/>
    <xf numFmtId="0" fontId="3" fillId="0" borderId="2" xfId="0" applyFont="1" applyBorder="1"/>
    <xf numFmtId="0" fontId="3" fillId="0" borderId="2" xfId="0" pivotButton="1" applyFont="1" applyBorder="1"/>
    <xf numFmtId="0" fontId="7" fillId="0" borderId="0" xfId="0" applyFont="1"/>
    <xf numFmtId="0" fontId="2" fillId="0" borderId="3" xfId="0" applyFont="1" applyBorder="1"/>
    <xf numFmtId="0" fontId="2" fillId="0" borderId="9" xfId="0" applyFont="1" applyBorder="1" applyAlignment="1">
      <alignment horizontal="center"/>
    </xf>
    <xf numFmtId="0" fontId="2" fillId="0" borderId="4" xfId="0" pivotButton="1" applyFont="1" applyBorder="1"/>
    <xf numFmtId="166" fontId="2" fillId="0" borderId="0" xfId="0" applyNumberFormat="1" applyFont="1"/>
    <xf numFmtId="166" fontId="2" fillId="0" borderId="1" xfId="0" applyNumberFormat="1" applyFont="1" applyBorder="1"/>
    <xf numFmtId="166" fontId="3" fillId="0" borderId="5" xfId="0" applyNumberFormat="1" applyFont="1" applyBorder="1"/>
    <xf numFmtId="0" fontId="2" fillId="0" borderId="2" xfId="0" pivotButton="1" applyFont="1" applyBorder="1" applyAlignment="1">
      <alignment horizontal="left"/>
    </xf>
    <xf numFmtId="0" fontId="2" fillId="0" borderId="0" xfId="0" pivotButton="1" applyFont="1" applyAlignment="1">
      <alignment horizontal="left"/>
    </xf>
    <xf numFmtId="165" fontId="2" fillId="0" borderId="10" xfId="0" applyNumberFormat="1" applyFont="1" applyBorder="1"/>
    <xf numFmtId="165" fontId="2" fillId="0" borderId="11" xfId="0" applyNumberFormat="1" applyFont="1" applyBorder="1"/>
    <xf numFmtId="165" fontId="2" fillId="0" borderId="12" xfId="0" applyNumberFormat="1" applyFont="1" applyBorder="1"/>
    <xf numFmtId="0" fontId="5" fillId="0" borderId="0" xfId="0" applyFont="1" applyAlignment="1">
      <alignment horizontal="left"/>
    </xf>
  </cellXfs>
  <cellStyles count="1">
    <cellStyle name="Normal" xfId="0" builtinId="0"/>
  </cellStyles>
  <dxfs count="253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indexed="64"/>
        </right>
        <top/>
        <bottom/>
        <vertical style="thin">
          <color theme="0"/>
        </vertical>
      </border>
    </dxf>
    <dxf>
      <font>
        <b/>
      </font>
    </dxf>
    <dxf>
      <font>
        <b val="0"/>
      </font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 style="thin">
          <color rgb="FFABABAB"/>
        </top>
      </border>
    </dxf>
    <dxf>
      <border>
        <left/>
        <right/>
        <top style="thin">
          <color rgb="FFABABAB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indexed="64"/>
        </right>
        <top/>
        <bottom/>
        <vertical style="thin">
          <color theme="0"/>
        </vertical>
      </border>
    </dxf>
    <dxf>
      <font>
        <b/>
      </font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numFmt numFmtId="165" formatCode="0.0,,&quot;M&quot;"/>
    </dxf>
    <dxf>
      <font>
        <b val="0"/>
      </font>
    </dxf>
    <dxf>
      <alignment horizontal="general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numFmt numFmtId="166" formatCode="0.0,&quot;K&quot;"/>
    </dxf>
    <dxf>
      <font>
        <b/>
      </font>
    </dxf>
    <dxf>
      <font>
        <b/>
      </font>
    </dxf>
    <dxf>
      <font>
        <sz val="11"/>
      </font>
    </dxf>
    <dxf>
      <font>
        <sz val="11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indexed="64"/>
        </right>
        <top/>
        <bottom/>
        <vertical style="thin">
          <color theme="0"/>
        </vertical>
      </border>
    </dxf>
    <dxf>
      <font>
        <b/>
      </font>
    </dxf>
    <dxf>
      <font>
        <b/>
      </font>
    </dxf>
    <dxf>
      <font>
        <b val="0"/>
      </font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right/>
        <top/>
      </border>
    </dxf>
    <dxf>
      <font>
        <b/>
      </font>
    </dxf>
    <dxf>
      <border>
        <bottom style="thin">
          <color indexed="64"/>
        </bottom>
      </border>
    </dxf>
    <dxf>
      <border>
        <right/>
        <top/>
      </border>
    </dxf>
    <dxf>
      <font>
        <b/>
      </font>
    </dxf>
    <dxf>
      <numFmt numFmtId="165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indexed="64"/>
        </right>
        <top/>
        <bottom/>
        <vertical style="thin">
          <color theme="0"/>
        </vertical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border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 BAMBURE" refreshedDate="45462.412681481481" backgroundQuery="1" createdVersion="8" refreshedVersion="8" minRefreshableVersion="3" recordCount="0" supportSubquery="1" supportAdvancedDrill="1" xr:uid="{BC2A1785-EC9A-4919-982F-BC30EFF55C94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 BAMBURE" refreshedDate="45462.412679745372" backgroundQuery="1" createdVersion="8" refreshedVersion="8" minRefreshableVersion="3" recordCount="0" supportSubquery="1" supportAdvancedDrill="1" xr:uid="{80D49FB5-D42F-4B54-882E-75F2CC864E23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021-target]" caption="2021-target" numFmtId="0" hierarchy="33" level="32767"/>
    <cacheField name="[Measures].[%]" caption="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 BAMBURE" refreshedDate="45462.414351388892" backgroundQuery="1" createdVersion="8" refreshedVersion="8" minRefreshableVersion="3" recordCount="0" supportSubquery="1" supportAdvancedDrill="1" xr:uid="{7486B33B-1E9A-4429-A1B7-C2BEA6FCC7A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 BAMBURE" refreshedDate="45462.420095370369" backgroundQuery="1" createdVersion="8" refreshedVersion="8" minRefreshableVersion="3" recordCount="0" supportSubquery="1" supportAdvancedDrill="1" xr:uid="{FA1DCC2B-F532-467F-B654-24721A54749B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 BAMBURE" refreshedDate="45462.428628009256" backgroundQuery="1" createdVersion="8" refreshedVersion="8" minRefreshableVersion="3" recordCount="0" supportSubquery="1" supportAdvancedDrill="1" xr:uid="{A99CB266-207E-446B-8321-F5B16C41849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 BAMBURE" refreshedDate="45462.433293287038" backgroundQuery="1" createdVersion="8" refreshedVersion="8" minRefreshableVersion="3" recordCount="0" supportSubquery="1" supportAdvancedDrill="1" xr:uid="{5AB3773C-A134-4B20-B24A-85BDA74EE32F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 BAMBURE" refreshedDate="45462.436810763887" backgroundQuery="1" createdVersion="8" refreshedVersion="8" minRefreshableVersion="3" recordCount="0" supportSubquery="1" supportAdvancedDrill="1" xr:uid="{00203610-E916-4F95-B166-BFAE82A083C5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1]" caption="net sales 21" numFmtId="0" hierarchy="30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 BAMBURE" refreshedDate="45462.440353472222" backgroundQuery="1" createdVersion="8" refreshedVersion="8" minRefreshableVersion="3" recordCount="0" supportSubquery="1" supportAdvancedDrill="1" xr:uid="{AED71B86-399D-4591-91B6-89F540FA9DD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1]" caption="net sales 21" numFmtId="0" hierarchy="30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793E83-061C-48C0-BFDE-3B31B4BFD6CD}" name="PivotTable1" cacheId="0" applyNumberFormats="0" applyBorderFormats="0" applyFontFormats="0" applyPatternFormats="0" applyAlignmentFormats="0" applyWidthHeightFormats="1" dataCaption="Values" tag="e1e67510-2a18-4ad5-b1b6-d2493cadd84f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1" baseItem="0" numFmtId="165"/>
    <dataField name="2020" fld="5" subtotal="count" baseField="1" baseItem="0" numFmtId="165"/>
    <dataField name="2021" fld="6" subtotal="count" baseField="1" baseItem="0" numFmtId="165"/>
    <dataField fld="7" subtotal="count" baseField="0" baseItem="0"/>
  </dataFields>
  <formats count="33">
    <format dxfId="252">
      <pivotArea type="all" dataOnly="0" outline="0" fieldPosition="0"/>
    </format>
    <format dxfId="251">
      <pivotArea field="1" type="button" dataOnly="0" labelOnly="1" outline="0" axis="axisRow" fieldPosition="0"/>
    </format>
    <format dxfId="2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9">
      <pivotArea field="1" type="button" dataOnly="0" labelOnly="1" outline="0" axis="axisRow" fieldPosition="0"/>
    </format>
    <format dxfId="2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7">
      <pivotArea outline="0" collapsedLevelsAreSubtotals="1" fieldPosition="0"/>
    </format>
    <format dxfId="246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5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4">
      <pivotArea dataOnly="0" labelOnly="1" grandRow="1" outline="0" fieldPosition="0"/>
    </format>
    <format dxfId="243">
      <pivotArea dataOnly="0" fieldPosition="0">
        <references count="1">
          <reference field="1" count="1">
            <x v="66"/>
          </reference>
        </references>
      </pivotArea>
    </format>
    <format dxfId="242">
      <pivotArea grandRow="1" outline="0" collapsedLevelsAreSubtotals="1" fieldPosition="0"/>
    </format>
    <format dxfId="241">
      <pivotArea dataOnly="0" labelOnly="1" grandRow="1" outline="0" fieldPosition="0"/>
    </format>
    <format dxfId="2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239">
      <pivotArea field="1" type="button" dataOnly="0" labelOnly="1" outline="0" axis="axisRow" fieldPosition="0"/>
    </format>
    <format dxfId="2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7">
      <pivotArea field="1" type="button" dataOnly="0" labelOnly="1" outline="0" axis="axisRow" fieldPosition="0"/>
    </format>
    <format dxfId="2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5">
      <pivotArea dataOnly="0" labelOnly="1" grandRow="1" outline="0" fieldPosition="0"/>
    </format>
    <format dxfId="234">
      <pivotArea grandRow="1" outline="0" collapsedLevelsAreSubtotals="1" fieldPosition="0"/>
    </format>
    <format dxfId="233">
      <pivotArea dataOnly="0" labelOnly="1" grandRow="1" outline="0" fieldPosition="0"/>
    </format>
    <format dxfId="232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231">
      <pivotArea field="1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30">
      <pivotArea field="1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29">
      <pivotArea field="1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28">
      <pivotArea field="1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27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26">
      <pivotArea field="1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25">
      <pivotArea field="1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24">
      <pivotArea field="1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23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22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21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20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0368A3-BFFC-4445-BE8F-9A3F4BEAE43A}" name="PivotTable1" cacheId="1" applyNumberFormats="0" applyBorderFormats="0" applyFontFormats="0" applyPatternFormats="0" applyAlignmentFormats="0" applyWidthHeightFormats="1" dataCaption="Values" tag="616de525-f55b-43a3-bda5-ba69bfa5eddc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1">
    <format dxfId="219">
      <pivotArea type="all" dataOnly="0" outline="0" fieldPosition="0"/>
    </format>
    <format dxfId="2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6">
      <pivotArea outline="0" collapsedLevelsAreSubtotals="1" fieldPosition="0"/>
    </format>
    <format dxfId="215">
      <pivotArea dataOnly="0" labelOnly="1" grandRow="1" outline="0" fieldPosition="0"/>
    </format>
    <format dxfId="214">
      <pivotArea dataOnly="0" labelOnly="1" grandRow="1" outline="0" fieldPosition="0"/>
    </format>
    <format dxfId="2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1">
      <pivotArea dataOnly="0" labelOnly="1" grandRow="1" outline="0" fieldPosition="0"/>
    </format>
    <format dxfId="210">
      <pivotArea field="1" type="button" dataOnly="0" labelOnly="1" outline="0" axis="axisRow" fieldPosition="0"/>
    </format>
    <format dxfId="2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8">
      <pivotArea field="1" type="button" dataOnly="0" labelOnly="1" outline="0" axis="axisRow" fieldPosition="0"/>
    </format>
    <format dxfId="2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6">
      <pivotArea outline="0" collapsedLevelsAreSubtotals="1" fieldPosition="0"/>
    </format>
    <format dxfId="205">
      <pivotArea dataOnly="0" labelOnly="1" fieldPosition="0">
        <references count="1">
          <reference field="1" count="0"/>
        </references>
      </pivotArea>
    </format>
    <format dxfId="204">
      <pivotArea dataOnly="0" labelOnly="1" grandRow="1" outline="0" fieldPosition="0"/>
    </format>
    <format dxfId="203">
      <pivotArea grandRow="1" outline="0" collapsedLevelsAreSubtotals="1" fieldPosition="0"/>
    </format>
    <format dxfId="202">
      <pivotArea dataOnly="0" labelOnly="1" grandRow="1" outline="0" fieldPosition="0"/>
    </format>
    <format dxfId="201">
      <pivotArea grandRow="1" outline="0" collapsedLevelsAreSubtotals="1" fieldPosition="0"/>
    </format>
    <format dxfId="200">
      <pivotArea dataOnly="0" labelOnly="1" grandRow="1" outline="0" fieldPosition="0"/>
    </format>
    <format dxfId="199">
      <pivotArea outline="0" fieldPosition="0">
        <references count="1">
          <reference field="4294967294" count="1">
            <x v="3"/>
          </reference>
        </references>
      </pivotArea>
    </format>
    <format dxfId="19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9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9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9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9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9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92">
      <pivotArea grandRow="1" outline="0" collapsedLevelsAreSubtotals="1" fieldPosition="0"/>
    </format>
    <format dxfId="19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9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9">
      <pivotArea field="1" type="button" dataOnly="0" labelOnly="1" outline="0" axis="axisRow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277111-6489-4A58-AA80-34AC4ABDF64D}" name="PivotTable1" cacheId="2" applyNumberFormats="0" applyBorderFormats="0" applyFontFormats="0" applyPatternFormats="0" applyAlignmentFormats="0" applyWidthHeightFormats="1" dataCaption="Values" tag="e63d825d-744b-4837-aa4b-4caac24e4941" updatedVersion="8" minRefreshableVersion="3" useAutoFormatting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7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2" hier="8" name="[dim_market].[market].[All]" cap="All"/>
    <pageField fld="3" hier="12" name="[dim_product].[division].[All]" cap="All"/>
  </pageFields>
  <dataFields count="3">
    <dataField name="2020" fld="4" subtotal="count" baseField="1" baseItem="0" numFmtId="165"/>
    <dataField name="2021" fld="5" subtotal="count" baseField="1" baseItem="0" numFmtId="165"/>
    <dataField fld="6" subtotal="count" baseField="0" baseItem="0"/>
  </dataFields>
  <formats count="33">
    <format dxfId="188">
      <pivotArea type="all" dataOnly="0" outline="0" fieldPosition="0"/>
    </format>
    <format dxfId="187">
      <pivotArea field="1" type="button" dataOnly="0" labelOnly="1" outline="0"/>
    </format>
    <format dxfId="1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5">
      <pivotArea field="1" type="button" dataOnly="0" labelOnly="1" outline="0"/>
    </format>
    <format dxfId="1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3">
      <pivotArea outline="0" collapsedLevelsAreSubtotals="1" fieldPosition="0"/>
    </format>
    <format dxfId="182">
      <pivotArea dataOnly="0" labelOnly="1" grandRow="1" outline="0" fieldPosition="0"/>
    </format>
    <format dxfId="181">
      <pivotArea grandRow="1" outline="0" collapsedLevelsAreSubtotals="1" fieldPosition="0"/>
    </format>
    <format dxfId="180">
      <pivotArea dataOnly="0" labelOnly="1" grandRow="1" outline="0" fieldPosition="0"/>
    </format>
    <format dxfId="179">
      <pivotArea field="1" type="button" dataOnly="0" labelOnly="1" outline="0"/>
    </format>
    <format dxfId="1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7">
      <pivotArea field="1" type="button" dataOnly="0" labelOnly="1" outline="0"/>
    </format>
    <format dxfId="1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5">
      <pivotArea dataOnly="0" labelOnly="1" grandRow="1" outline="0" fieldPosition="0"/>
    </format>
    <format dxfId="174">
      <pivotArea field="1" grandRow="1" outline="0" collapsedLevelsAreSubtotals="1">
        <references count="1">
          <reference field="4294967294" count="1" selected="0">
            <x v="2"/>
          </reference>
        </references>
      </pivotArea>
    </format>
    <format dxfId="173">
      <pivotArea field="1" grandRow="1" outline="0" collapsedLevelsAreSubtotals="1">
        <references count="1">
          <reference field="4294967294" count="2" selected="0">
            <x v="0"/>
            <x v="1"/>
          </reference>
        </references>
      </pivotArea>
    </format>
    <format dxfId="172">
      <pivotArea field="1" grandRow="1" outline="0" collapsedLevelsAreSubtotals="1">
        <references count="1">
          <reference field="4294967294" count="2" selected="0">
            <x v="0"/>
            <x v="1"/>
          </reference>
        </references>
      </pivotArea>
    </format>
    <format dxfId="171">
      <pivotArea field="1" grandRow="1" outline="0" collapsedLevelsAreSubtotals="1">
        <references count="1">
          <reference field="4294967294" count="1" selected="0">
            <x v="0"/>
          </reference>
        </references>
      </pivotArea>
    </format>
    <format dxfId="170">
      <pivotArea field="1" grandRow="1" outline="0" collapsedLevelsAreSubtotals="1">
        <references count="1">
          <reference field="4294967294" count="1" selected="0">
            <x v="1"/>
          </reference>
        </references>
      </pivotArea>
    </format>
    <format dxfId="169">
      <pivotArea field="1" grandRow="1" outline="0" collapsedLevelsAreSubtotals="1">
        <references count="1">
          <reference field="4294967294" count="2" selected="0">
            <x v="0"/>
            <x v="1"/>
          </reference>
        </references>
      </pivotArea>
    </format>
    <format dxfId="168">
      <pivotArea field="1" grandRow="1" outline="0" collapsedLevelsAreSubtotals="1">
        <references count="1">
          <reference field="4294967294" count="2" selected="0">
            <x v="0"/>
            <x v="1"/>
          </reference>
        </references>
      </pivotArea>
    </format>
    <format dxfId="167">
      <pivotArea field="1" grandRow="1" outline="0" collapsedLevelsAreSubtotals="1">
        <references count="1">
          <reference field="4294967294" count="2" selected="0">
            <x v="0"/>
            <x v="1"/>
          </reference>
        </references>
      </pivotArea>
    </format>
    <format dxfId="166">
      <pivotArea field="1" grandRow="1" outline="0" collapsedLevelsAreSubtotals="1">
        <references count="1">
          <reference field="4294967294" count="1" selected="0">
            <x v="1"/>
          </reference>
        </references>
      </pivotArea>
    </format>
    <format dxfId="165">
      <pivotArea field="1" grandRow="1" outline="0" collapsedLevelsAreSubtotals="1">
        <references count="1">
          <reference field="4294967294" count="1" selected="0">
            <x v="1"/>
          </reference>
        </references>
      </pivotArea>
    </format>
    <format dxfId="164">
      <pivotArea field="1" grandRow="1" outline="0" collapsedLevelsAreSubtotals="1">
        <references count="1">
          <reference field="4294967294" count="1" selected="0">
            <x v="1"/>
          </reference>
        </references>
      </pivotArea>
    </format>
    <format dxfId="163">
      <pivotArea field="1" grandRow="1" outline="0" collapsedLevelsAreSubtotals="1">
        <references count="1">
          <reference field="4294967294" count="1" selected="0">
            <x v="1"/>
          </reference>
        </references>
      </pivotArea>
    </format>
    <format dxfId="162">
      <pivotArea field="7" type="button" dataOnly="0" labelOnly="1" outline="0" axis="axisRow" fieldPosition="0"/>
    </format>
    <format dxfId="161">
      <pivotArea field="7" type="button" dataOnly="0" labelOnly="1" outline="0" axis="axisRow" fieldPosition="0"/>
    </format>
    <format dxfId="160">
      <pivotArea field="7" type="button" dataOnly="0" labelOnly="1" outline="0" axis="axisRow" fieldPosition="0"/>
    </format>
    <format dxfId="159">
      <pivotArea dataOnly="0" fieldPosition="0">
        <references count="1">
          <reference field="7" count="0"/>
        </references>
      </pivotArea>
    </format>
    <format dxfId="158">
      <pivotArea collapsedLevelsAreSubtotals="1" fieldPosition="0">
        <references count="2">
          <reference field="4294967294" count="2" selected="0">
            <x v="0"/>
            <x v="1"/>
          </reference>
          <reference field="7" count="0"/>
        </references>
      </pivotArea>
    </format>
    <format dxfId="157">
      <pivotArea grandRow="1" outline="0" collapsedLevelsAreSubtotals="1" fieldPosition="0"/>
    </format>
    <format dxfId="156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1" type="count" id="1" iMeasureHier="31">
      <autoFilter ref="A1">
        <filterColumn colId="0">
          <top10 val="10" filterVal="10"/>
        </filterColumn>
      </autoFilter>
    </filter>
    <filter fld="7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638789-492C-419E-A8C1-3C75C98060AC}" name="PivotTable1" cacheId="3" applyNumberFormats="0" applyBorderFormats="0" applyFontFormats="0" applyPatternFormats="0" applyAlignmentFormats="0" applyWidthHeightFormats="1" dataCaption="Values" tag="c7ad358c-b20e-427e-bc84-13c09b3366c0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3">
    <format dxfId="155">
      <pivotArea type="all" dataOnly="0" outline="0" fieldPosition="0"/>
    </format>
    <format dxfId="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2">
      <pivotArea outline="0" collapsedLevelsAreSubtotals="1" fieldPosition="0"/>
    </format>
    <format dxfId="151">
      <pivotArea dataOnly="0" labelOnly="1" grandRow="1" outline="0" fieldPosition="0"/>
    </format>
    <format dxfId="150">
      <pivotArea grandRow="1" outline="0" collapsedLevelsAreSubtotals="1" fieldPosition="0"/>
    </format>
    <format dxfId="149">
      <pivotArea dataOnly="0" labelOnly="1" grandRow="1" outline="0" fieldPosition="0"/>
    </format>
    <format dxfId="1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6">
      <pivotArea dataOnly="0" labelOnly="1" grandRow="1" outline="0" fieldPosition="0"/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collapsedLevelsAreSubtotals="1" fieldPosition="0">
        <references count="1">
          <reference field="1" count="0"/>
        </references>
      </pivotArea>
    </format>
    <format dxfId="142">
      <pivotArea field="1" type="button" dataOnly="0" labelOnly="1" outline="0" axis="axisRow" fieldPosition="0"/>
    </format>
    <format dxfId="141">
      <pivotArea dataOnly="0" labelOnly="1" fieldPosition="0">
        <references count="1">
          <reference field="1" count="0"/>
        </references>
      </pivotArea>
    </format>
    <format dxfId="1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9">
      <pivotArea field="1" type="button" dataOnly="0" labelOnly="1" outline="0" axis="axisRow" fieldPosition="0"/>
    </format>
    <format dxfId="138">
      <pivotArea field="1" type="button" dataOnly="0" labelOnly="1" outline="0" axis="axisRow" fieldPosition="0"/>
    </format>
    <format dxfId="1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6">
      <pivotArea grandRow="1" outline="0" collapsedLevelsAreSubtotals="1" fieldPosition="0"/>
    </format>
    <format dxfId="135">
      <pivotArea dataOnly="0" labelOnly="1" grandRow="1" outline="0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7F08FA-0750-483D-A11C-60CC16BFE461}" name="PivotTable1" cacheId="4" applyNumberFormats="0" applyBorderFormats="0" applyFontFormats="0" applyPatternFormats="0" applyAlignmentFormats="0" applyWidthHeightFormats="1" dataCaption="Values" tag="8e4d3fd7-3981-4fe8-a029-fa680855672c" updatedVersion="8" minRefreshableVersion="3" useAutoFormatting="1" colGrandTotals="0" itemPrintTitles="1" createdVersion="8" indent="0" outline="1" outlineData="1" multipleFieldFilters="0" rowHeaderCaption="Product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1" hier="1" name="[dim_customer].[customer].[All]" cap="All"/>
  </pageFields>
  <dataFields count="1">
    <dataField name="Qty" fld="4" baseField="3" baseItem="0" numFmtId="165"/>
  </dataFields>
  <formats count="25">
    <format dxfId="105">
      <pivotArea type="all" dataOnly="0" outline="0" fieldPosition="0"/>
    </format>
    <format dxfId="104">
      <pivotArea field="1" type="button" dataOnly="0" labelOnly="1" outline="0" axis="axisPage" fieldPosition="2"/>
    </format>
    <format dxfId="103">
      <pivotArea field="1" type="button" dataOnly="0" labelOnly="1" outline="0" axis="axisPage" fieldPosition="2"/>
    </format>
    <format dxfId="102">
      <pivotArea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field="1" type="button" dataOnly="0" labelOnly="1" outline="0" axis="axisPage" fieldPosition="2"/>
    </format>
    <format dxfId="97">
      <pivotArea field="1" type="button" dataOnly="0" labelOnly="1" outline="0" axis="axisPage" fieldPosition="2"/>
    </format>
    <format dxfId="96">
      <pivotArea dataOnly="0" labelOnly="1" grandRow="1" outline="0" fieldPosition="0"/>
    </format>
    <format dxfId="95">
      <pivotArea field="3" type="button" dataOnly="0" labelOnly="1" outline="0" axis="axisRow" fieldPosition="0"/>
    </format>
    <format dxfId="94">
      <pivotArea field="3" type="button" dataOnly="0" labelOnly="1" outline="0" axis="axisRow" fieldPosition="0"/>
    </format>
    <format dxfId="93">
      <pivotArea dataOnly="0" fieldPosition="0">
        <references count="1">
          <reference field="3" count="0"/>
        </references>
      </pivotArea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field="1" type="button" dataOnly="0" labelOnly="1" outline="0" axis="axisPage" fieldPosition="2"/>
    </format>
    <format dxfId="89">
      <pivotArea field="1" type="button" dataOnly="0" labelOnly="1" outline="0" axis="axisPage" fieldPosition="2"/>
    </format>
    <format dxfId="88">
      <pivotArea outline="0" fieldPosition="0">
        <references count="1">
          <reference field="4294967294" count="1">
            <x v="0"/>
          </reference>
        </references>
      </pivotArea>
    </format>
    <format dxfId="87">
      <pivotArea field="3" type="button" dataOnly="0" labelOnly="1" outline="0" axis="axisRow" fieldPosition="0"/>
    </format>
    <format dxfId="86">
      <pivotArea dataOnly="0" labelOnly="1" outline="0" axis="axisValues" fieldPosition="0"/>
    </format>
    <format dxfId="85">
      <pivotArea field="3" type="button" dataOnly="0" labelOnly="1" outline="0" axis="axisRow" fieldPosition="0"/>
    </format>
    <format dxfId="84">
      <pivotArea dataOnly="0" labelOnly="1" outline="0" axis="axisValues" fieldPosition="0"/>
    </format>
    <format dxfId="83">
      <pivotArea dataOnly="0" labelOnly="1" outline="0" axis="axisValues" fieldPosition="0"/>
    </format>
    <format dxfId="82">
      <pivotArea field="3" type="button" dataOnly="0" labelOnly="1" outline="0" axis="axisRow" fieldPosition="0"/>
    </format>
    <format dxfId="81">
      <pivotArea grandRow="1" outline="0" collapsedLevelsAreSubtotals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3" iMeasureHier="4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396C08-AC6E-465D-939A-D0B93B77C9B8}" name="PivotTable2" cacheId="5" applyNumberFormats="0" applyBorderFormats="0" applyFontFormats="0" applyPatternFormats="0" applyAlignmentFormats="0" applyWidthHeightFormats="1" dataCaption="Values" tag="18e2e997-e923-43d2-a021-b97b191bdc4e" updatedVersion="8" minRefreshableVersion="3" useAutoFormatting="1" subtotalHiddenItems="1" itemPrintTitles="1" createdVersion="8" indent="0" outline="1" outlineData="1" multipleFieldFilters="0" rowHeaderCaption="Product">
  <location ref="A20:B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0" numFmtId="166"/>
  </dataFields>
  <formats count="27">
    <format dxfId="132">
      <pivotArea type="all" dataOnly="0" outline="0" fieldPosition="0"/>
    </format>
    <format dxfId="131">
      <pivotArea outline="0" collapsedLevelsAreSubtotals="1" fieldPosition="0"/>
    </format>
    <format dxfId="130">
      <pivotArea field="3" type="button" dataOnly="0" labelOnly="1" outline="0" axis="axisRow" fieldPosition="0"/>
    </format>
    <format dxfId="129">
      <pivotArea dataOnly="0" labelOnly="1" fieldPosition="0">
        <references count="1">
          <reference field="3" count="0"/>
        </references>
      </pivotArea>
    </format>
    <format dxfId="128">
      <pivotArea dataOnly="0" labelOnly="1" grandRow="1" outline="0" fieldPosition="0"/>
    </format>
    <format dxfId="127">
      <pivotArea dataOnly="0" labelOnly="1" outline="0" axis="axisValues" fieldPosition="0"/>
    </format>
    <format dxfId="126">
      <pivotArea field="3" type="button" dataOnly="0" labelOnly="1" outline="0" axis="axisRow" fieldPosition="0"/>
    </format>
    <format dxfId="125">
      <pivotArea dataOnly="0" labelOnly="1" outline="0" axis="axisValues" fieldPosition="0"/>
    </format>
    <format dxfId="124">
      <pivotArea grandRow="1" outline="0" collapsedLevelsAreSubtotals="1" fieldPosition="0"/>
    </format>
    <format dxfId="123">
      <pivotArea dataOnly="0" labelOnly="1" grandRow="1" outline="0" fieldPosition="0"/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dataOnly="0" labelOnly="1" outline="0" axis="axisValues" fieldPosition="0"/>
    </format>
    <format dxfId="119">
      <pivotArea field="3" type="button" dataOnly="0" labelOnly="1" outline="0" axis="axisRow" fieldPosition="0"/>
    </format>
    <format dxfId="118">
      <pivotArea field="3" type="button" dataOnly="0" labelOnly="1" outline="0" axis="axisRow" fieldPosition="0"/>
    </format>
    <format dxfId="117">
      <pivotArea dataOnly="0" labelOnly="1" outline="0" axis="axisValues" fieldPosition="0"/>
    </format>
    <format dxfId="116">
      <pivotArea type="all" dataOnly="0" outline="0" fieldPosition="0"/>
    </format>
    <format dxfId="115">
      <pivotArea outline="0" collapsedLevelsAreSubtotals="1" fieldPosition="0"/>
    </format>
    <format dxfId="114">
      <pivotArea field="3" type="button" dataOnly="0" labelOnly="1" outline="0" axis="axisRow" fieldPosition="0"/>
    </format>
    <format dxfId="113">
      <pivotArea dataOnly="0" labelOnly="1" fieldPosition="0">
        <references count="1">
          <reference field="3" count="0"/>
        </references>
      </pivotArea>
    </format>
    <format dxfId="112">
      <pivotArea dataOnly="0" labelOnly="1" grandRow="1" outline="0" fieldPosition="0"/>
    </format>
    <format dxfId="111">
      <pivotArea dataOnly="0" labelOnly="1" outline="0" axis="axisValues" fieldPosition="0"/>
    </format>
    <format dxfId="110">
      <pivotArea field="3" type="button" dataOnly="0" labelOnly="1" outline="0" axis="axisRow" fieldPosition="0"/>
    </format>
    <format dxfId="109">
      <pivotArea dataOnly="0" labelOnly="1" outline="0" axis="axisValues" fieldPosition="0"/>
    </format>
    <format dxfId="108">
      <pivotArea grandRow="1" outline="0" collapsedLevelsAreSubtotals="1" fieldPosition="0"/>
    </format>
    <format dxfId="107">
      <pivotArea dataOnly="0" labelOnly="1" grandRow="1" outline="0" fieldPosition="0"/>
    </format>
    <format dxfId="106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1" iMeasureHier="4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9C2AE2-1498-4FD9-9485-94DB579B1CF4}" name="PivotTable1" cacheId="6" applyNumberFormats="0" applyBorderFormats="0" applyFontFormats="0" applyPatternFormats="0" applyAlignmentFormats="0" applyWidthHeightFormats="1" dataCaption="Values" tag="750faaba-f5d6-49ac-9778-bad7c4df09b6" updatedVersion="8" minRefreshableVersion="3" useAutoFormatting="1" colGrandTotals="0" itemPrintTitles="1" createdVersion="8" indent="0" outline="1" outlineData="1" multipleFieldFilters="0" rowHeaderCaption="Customer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1" name="[dim_customer].[customer].[All]" cap="All"/>
    <pageField fld="2" hier="12" name="[dim_product].[division].[All]" cap="All"/>
  </pageFields>
  <dataFields count="1">
    <dataField name="2021" fld="3" subtotal="count" baseField="1" baseItem="0" numFmtId="165"/>
  </dataFields>
  <formats count="39">
    <format dxfId="80">
      <pivotArea type="all" dataOnly="0" outline="0" fieldPosition="0"/>
    </format>
    <format dxfId="79">
      <pivotArea field="1" type="button" dataOnly="0" labelOnly="1" outline="0" axis="axisPage" fieldPosition="1"/>
    </format>
    <format dxfId="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7">
      <pivotArea field="1" type="button" dataOnly="0" labelOnly="1" outline="0" axis="axisPage" fieldPosition="1"/>
    </format>
    <format dxfId="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5">
      <pivotArea outline="0" collapsedLevelsAreSubtotals="1" fieldPosition="0"/>
    </format>
    <format dxfId="74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3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2">
      <pivotArea dataOnly="0" labelOnly="1" grandRow="1" outline="0" fieldPosition="0"/>
    </format>
    <format dxfId="71">
      <pivotArea dataOnly="0" fieldPosition="0">
        <references count="1">
          <reference field="1" count="1">
            <x v="66"/>
          </reference>
        </references>
      </pivotArea>
    </format>
    <format dxfId="70">
      <pivotArea grandRow="1" outline="0" collapsedLevelsAreSubtotals="1" fieldPosition="0"/>
    </format>
    <format dxfId="69">
      <pivotArea dataOnly="0" labelOnly="1" grandRow="1" outline="0" fieldPosition="0"/>
    </format>
    <format dxfId="68">
      <pivotArea collapsedLevelsAreSubtotals="1" fieldPosition="0">
        <references count="2">
          <reference field="4294967294" count="1" selected="0">
            <x v="0"/>
          </reference>
          <reference field="1" count="0"/>
        </references>
      </pivotArea>
    </format>
    <format dxfId="67">
      <pivotArea field="1" type="button" dataOnly="0" labelOnly="1" outline="0" axis="axisPage" fieldPosition="1"/>
    </format>
    <format dxfId="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60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59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58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57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56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55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54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53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52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51">
      <pivotArea field="1" type="button" dataOnly="0" labelOnly="1" outline="0" axis="axisPage" fieldPosition="1"/>
    </format>
    <format dxfId="50">
      <pivotArea field="1" type="button" dataOnly="0" labelOnly="1" outline="0" axis="axisPage" fieldPosition="1"/>
    </format>
    <format dxfId="49">
      <pivotArea field="4" type="button" dataOnly="0" labelOnly="1" outline="0" axis="axisRow" fieldPosition="0"/>
    </format>
    <format dxfId="48">
      <pivotArea dataOnly="0" labelOnly="1" outline="0" axis="axisValues" fieldPosition="0"/>
    </format>
    <format dxfId="47">
      <pivotArea field="4" type="button" dataOnly="0" labelOnly="1" outline="0" axis="axisRow" fieldPosition="0"/>
    </format>
    <format dxfId="46">
      <pivotArea dataOnly="0" labelOnly="1" outline="0" axis="axisValues" fieldPosition="0"/>
    </format>
    <format dxfId="45">
      <pivotArea collapsedLevelsAreSubtotals="1" fieldPosition="0">
        <references count="1">
          <reference field="4" count="0"/>
        </references>
      </pivotArea>
    </format>
    <format dxfId="44">
      <pivotArea dataOnly="0" labelOnly="1" fieldPosition="0">
        <references count="1">
          <reference field="4" count="0"/>
        </references>
      </pivotArea>
    </format>
    <format dxfId="43">
      <pivotArea field="4" type="button" dataOnly="0" labelOnly="1" outline="0" axis="axisRow" fieldPosition="0"/>
    </format>
    <format dxfId="42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8B759B-8C0A-429B-914A-01196A89D332}" name="PivotTable1" cacheId="7" applyNumberFormats="0" applyBorderFormats="0" applyFontFormats="0" applyPatternFormats="0" applyAlignmentFormats="0" applyWidthHeightFormats="1" dataCaption="Values" tag="22904ffe-b88a-40ba-b397-3756f5dee9a8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name="2021" fld="2" subtotal="count" baseField="1" baseItem="0" numFmtId="165"/>
  </dataFields>
  <formats count="42">
    <format dxfId="41">
      <pivotArea type="all" dataOnly="0" outline="0" fieldPosition="0"/>
    </format>
    <format dxfId="40">
      <pivotArea field="1" type="button" dataOnly="0" labelOnly="1" outline="0" axis="axisPage" fieldPosition="1"/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field="1" type="button" dataOnly="0" labelOnly="1" outline="0" axis="axisPage" fieldPosition="1"/>
    </format>
    <format dxfId="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">
      <pivotArea outline="0" collapsedLevelsAreSubtotals="1" fieldPosition="0"/>
    </format>
    <format dxfId="35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3">
      <pivotArea dataOnly="0" labelOnly="1" grandRow="1" outline="0" fieldPosition="0"/>
    </format>
    <format dxfId="32">
      <pivotArea dataOnly="0" fieldPosition="0">
        <references count="1">
          <reference field="1" count="1">
            <x v="66"/>
          </reference>
        </references>
      </pivotArea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collapsedLevelsAreSubtotals="1" fieldPosition="0">
        <references count="2">
          <reference field="4294967294" count="1" selected="0">
            <x v="0"/>
          </reference>
          <reference field="1" count="0"/>
        </references>
      </pivotArea>
    </format>
    <format dxfId="28">
      <pivotArea field="1" type="button" dataOnly="0" labelOnly="1" outline="0" axis="axisPage" fieldPosition="1"/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dataOnly="0" labelOnly="1" grandRow="1" outline="0" fieldPosition="0"/>
    </format>
    <format dxfId="24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23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22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21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20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19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18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17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16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15">
      <pivotArea field="1" grandRow="1" outline="0" collapsedLevelsAreSubtotals="1" axis="axisPage" fieldPosition="1">
        <references count="1">
          <reference field="4294967294" count="1" selected="0">
            <x v="0"/>
          </reference>
        </references>
      </pivotArea>
    </format>
    <format dxfId="14">
      <pivotArea field="1" type="button" dataOnly="0" labelOnly="1" outline="0" axis="axisPage" fieldPosition="1"/>
    </format>
    <format dxfId="13">
      <pivotArea field="1" type="button" dataOnly="0" labelOnly="1" outline="0" axis="axisPage" fieldPosition="1"/>
    </format>
    <format dxfId="12">
      <pivotArea field="3" type="button" dataOnly="0" labelOnly="1" outline="0"/>
    </format>
    <format dxfId="11">
      <pivotArea dataOnly="0" labelOnly="1" outline="0" axis="axisValues" fieldPosition="0"/>
    </format>
    <format dxfId="10">
      <pivotArea field="3" type="button" dataOnly="0" labelOnly="1" outline="0"/>
    </format>
    <format dxfId="9">
      <pivotArea dataOnly="0" labelOnly="1" outline="0" axis="axisValues" fieldPosition="0"/>
    </format>
    <format dxfId="8">
      <pivotArea field="3" type="button" dataOnly="0" labelOnly="1" outline="0"/>
    </format>
    <format dxfId="7">
      <pivotArea field="4" type="button" dataOnly="0" labelOnly="1" outline="0" axis="axisRow" fieldPosition="0"/>
    </format>
    <format dxfId="6">
      <pivotArea field="4" type="button" dataOnly="0" labelOnly="1" outline="0" axis="axisRow" fieldPosition="0"/>
    </format>
    <format dxfId="5">
      <pivotArea dataOnly="0" labelOnly="1" outline="0" axis="axisValues" fieldPosition="0"/>
    </format>
    <format dxfId="4">
      <pivotArea dataOnly="0" fieldPosition="0">
        <references count="1">
          <reference field="4" count="0"/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field="4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valueEqual" id="1" iMeasureHier="31">
      <autoFilter ref="A1">
        <filterColumn colId="0">
          <customFilters>
            <customFilter val="0"/>
          </customFilters>
        </filterColumn>
      </autoFilter>
    </filter>
    <filter fld="4" type="count" id="2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418771-187F-410B-95AF-61267A4D4229}">
  <dimension ref="B1:G74"/>
  <sheetViews>
    <sheetView showGridLines="0" tabSelected="1" view="pageLayout" topLeftCell="A57" zoomScaleNormal="100" workbookViewId="0">
      <selection activeCell="E7" sqref="E7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12.33203125" customWidth="1"/>
    <col min="6" max="6" width="9.44140625" bestFit="1" customWidth="1"/>
    <col min="7" max="7" width="8.109375" bestFit="1" customWidth="1"/>
  </cols>
  <sheetData>
    <row r="1" spans="2:7" ht="15.6" x14ac:dyDescent="0.3">
      <c r="B1" s="9" t="s">
        <v>100</v>
      </c>
    </row>
    <row r="2" spans="2:7" ht="15.6" x14ac:dyDescent="0.3">
      <c r="B2" s="3" t="s">
        <v>0</v>
      </c>
      <c r="C2" s="1" t="s" vm="1">
        <v>1</v>
      </c>
      <c r="E2" s="11" t="s">
        <v>99</v>
      </c>
      <c r="F2" s="11"/>
      <c r="G2" s="12"/>
    </row>
    <row r="3" spans="2:7" ht="15.6" x14ac:dyDescent="0.3">
      <c r="B3" s="3" t="s">
        <v>70</v>
      </c>
      <c r="C3" s="1" t="s" vm="2">
        <v>1</v>
      </c>
      <c r="E3" s="11" t="s">
        <v>101</v>
      </c>
      <c r="F3" s="11"/>
      <c r="G3" s="12"/>
    </row>
    <row r="4" spans="2:7" x14ac:dyDescent="0.3">
      <c r="B4" s="4" t="s">
        <v>71</v>
      </c>
      <c r="C4" s="5" t="s" vm="3">
        <v>1</v>
      </c>
      <c r="E4" s="18" t="s">
        <v>106</v>
      </c>
    </row>
    <row r="6" spans="2:7" x14ac:dyDescent="0.3">
      <c r="B6" s="13" t="s">
        <v>99</v>
      </c>
      <c r="C6" s="14" t="s">
        <v>72</v>
      </c>
      <c r="D6" s="14" t="s">
        <v>73</v>
      </c>
      <c r="E6" s="14" t="s">
        <v>74</v>
      </c>
      <c r="F6" s="14" t="s">
        <v>75</v>
      </c>
    </row>
    <row r="7" spans="2:7" x14ac:dyDescent="0.3">
      <c r="B7" s="7" t="s">
        <v>2</v>
      </c>
      <c r="C7" s="10">
        <v>1421158.96</v>
      </c>
      <c r="D7" s="10">
        <v>2889321.88</v>
      </c>
      <c r="E7" s="10">
        <v>10924012.960000001</v>
      </c>
      <c r="F7" s="8">
        <v>2.7808224260565946</v>
      </c>
    </row>
    <row r="8" spans="2:7" x14ac:dyDescent="0.3">
      <c r="B8" s="20" t="s">
        <v>3</v>
      </c>
      <c r="C8" s="10"/>
      <c r="D8" s="10">
        <v>162534.09</v>
      </c>
      <c r="E8" s="10">
        <v>805675.63</v>
      </c>
      <c r="F8" s="23">
        <v>3.9569639821406084</v>
      </c>
    </row>
    <row r="9" spans="2:7" x14ac:dyDescent="0.3">
      <c r="B9" s="20" t="s">
        <v>4</v>
      </c>
      <c r="C9" s="10">
        <v>12169170.460000001</v>
      </c>
      <c r="D9" s="10">
        <v>37506624.100000001</v>
      </c>
      <c r="E9" s="10">
        <v>82089923.829999998</v>
      </c>
      <c r="F9" s="23">
        <v>1.1886780215444661</v>
      </c>
    </row>
    <row r="10" spans="2:7" x14ac:dyDescent="0.3">
      <c r="B10" s="20" t="s">
        <v>5</v>
      </c>
      <c r="C10" s="10">
        <v>351590.32</v>
      </c>
      <c r="D10" s="10">
        <v>740367.8</v>
      </c>
      <c r="E10" s="10">
        <v>2265407.25</v>
      </c>
      <c r="F10" s="23">
        <v>2.0598403253085831</v>
      </c>
    </row>
    <row r="11" spans="2:7" x14ac:dyDescent="0.3">
      <c r="B11" s="20" t="s">
        <v>6</v>
      </c>
      <c r="C11" s="10">
        <v>181917.29</v>
      </c>
      <c r="D11" s="10">
        <v>674348.67</v>
      </c>
      <c r="E11" s="10">
        <v>3171742.1</v>
      </c>
      <c r="F11" s="23">
        <v>3.7034156677435131</v>
      </c>
    </row>
    <row r="12" spans="2:7" x14ac:dyDescent="0.3">
      <c r="B12" s="20" t="s">
        <v>7</v>
      </c>
      <c r="C12" s="10">
        <v>7176248.0199999996</v>
      </c>
      <c r="D12" s="10">
        <v>23669537.93</v>
      </c>
      <c r="E12" s="10">
        <v>52979606.530000001</v>
      </c>
      <c r="F12" s="23">
        <v>1.238303370631114</v>
      </c>
    </row>
    <row r="13" spans="2:7" x14ac:dyDescent="0.3">
      <c r="B13" s="20" t="s">
        <v>8</v>
      </c>
      <c r="C13" s="10">
        <v>9582893.7400000002</v>
      </c>
      <c r="D13" s="10">
        <v>17675320.82</v>
      </c>
      <c r="E13" s="10">
        <v>61116567.130000003</v>
      </c>
      <c r="F13" s="23">
        <v>2.4577345301051232</v>
      </c>
    </row>
    <row r="14" spans="2:7" x14ac:dyDescent="0.3">
      <c r="B14" s="20" t="s">
        <v>9</v>
      </c>
      <c r="C14" s="10">
        <v>852541.07</v>
      </c>
      <c r="D14" s="10">
        <v>1772715.57</v>
      </c>
      <c r="E14" s="10">
        <v>6312296.3700000001</v>
      </c>
      <c r="F14" s="23">
        <v>2.5608060744905625</v>
      </c>
    </row>
    <row r="15" spans="2:7" x14ac:dyDescent="0.3">
      <c r="B15" s="20" t="s">
        <v>10</v>
      </c>
      <c r="C15" s="10">
        <v>241323.21</v>
      </c>
      <c r="D15" s="10">
        <v>826086.99</v>
      </c>
      <c r="E15" s="10">
        <v>4072008.35</v>
      </c>
      <c r="F15" s="23">
        <v>3.9292730660241975</v>
      </c>
    </row>
    <row r="16" spans="2:7" x14ac:dyDescent="0.3">
      <c r="B16" s="20" t="s">
        <v>11</v>
      </c>
      <c r="C16" s="10">
        <v>597546.22</v>
      </c>
      <c r="D16" s="10">
        <v>1323922.69</v>
      </c>
      <c r="E16" s="10">
        <v>5508504.8600000003</v>
      </c>
      <c r="F16" s="23">
        <v>3.1607451111816811</v>
      </c>
    </row>
    <row r="17" spans="2:6" x14ac:dyDescent="0.3">
      <c r="B17" s="20" t="s">
        <v>12</v>
      </c>
      <c r="C17" s="10"/>
      <c r="D17" s="10">
        <v>417961.2</v>
      </c>
      <c r="E17" s="10">
        <v>3017815.13</v>
      </c>
      <c r="F17" s="23">
        <v>6.2203236329113798</v>
      </c>
    </row>
    <row r="18" spans="2:6" x14ac:dyDescent="0.3">
      <c r="B18" s="20" t="s">
        <v>13</v>
      </c>
      <c r="C18" s="10">
        <v>905096.71</v>
      </c>
      <c r="D18" s="10">
        <v>2196627.85</v>
      </c>
      <c r="E18" s="10">
        <v>7671381.2999999998</v>
      </c>
      <c r="F18" s="23">
        <v>2.4923445498517189</v>
      </c>
    </row>
    <row r="19" spans="2:6" x14ac:dyDescent="0.3">
      <c r="B19" s="20" t="s">
        <v>14</v>
      </c>
      <c r="C19" s="10">
        <v>462637.92</v>
      </c>
      <c r="D19" s="10">
        <v>1179768.76</v>
      </c>
      <c r="E19" s="10">
        <v>4247167.71</v>
      </c>
      <c r="F19" s="23">
        <v>2.6000001474865297</v>
      </c>
    </row>
    <row r="20" spans="2:6" x14ac:dyDescent="0.3">
      <c r="B20" s="20" t="s">
        <v>15</v>
      </c>
      <c r="C20" s="10">
        <v>1143407.8500000001</v>
      </c>
      <c r="D20" s="10">
        <v>2752286.63</v>
      </c>
      <c r="E20" s="10">
        <v>9285416.5999999996</v>
      </c>
      <c r="F20" s="23">
        <v>2.3737098813723483</v>
      </c>
    </row>
    <row r="21" spans="2:6" x14ac:dyDescent="0.3">
      <c r="B21" s="20" t="s">
        <v>16</v>
      </c>
      <c r="C21" s="10">
        <v>1669064.37</v>
      </c>
      <c r="D21" s="10">
        <v>2473054.08</v>
      </c>
      <c r="E21" s="10">
        <v>7545512.4199999999</v>
      </c>
      <c r="F21" s="23">
        <v>2.0510907468711723</v>
      </c>
    </row>
    <row r="22" spans="2:6" x14ac:dyDescent="0.3">
      <c r="B22" s="20" t="s">
        <v>17</v>
      </c>
      <c r="C22" s="10">
        <v>287996.74</v>
      </c>
      <c r="D22" s="10">
        <v>756818.22</v>
      </c>
      <c r="E22" s="10">
        <v>1868914.36</v>
      </c>
      <c r="F22" s="23">
        <v>1.4694362670074197</v>
      </c>
    </row>
    <row r="23" spans="2:6" x14ac:dyDescent="0.3">
      <c r="B23" s="20" t="s">
        <v>18</v>
      </c>
      <c r="C23" s="10">
        <v>802783.11</v>
      </c>
      <c r="D23" s="10">
        <v>1717525.22</v>
      </c>
      <c r="E23" s="10">
        <v>4140120.59</v>
      </c>
      <c r="F23" s="23">
        <v>1.4105151655356771</v>
      </c>
    </row>
    <row r="24" spans="2:6" x14ac:dyDescent="0.3">
      <c r="B24" s="20" t="s">
        <v>19</v>
      </c>
      <c r="C24" s="10">
        <v>2609242.38</v>
      </c>
      <c r="D24" s="10">
        <v>6265231.9800000004</v>
      </c>
      <c r="E24" s="10">
        <v>15171675.699999999</v>
      </c>
      <c r="F24" s="23">
        <v>1.4215664716695771</v>
      </c>
    </row>
    <row r="25" spans="2:6" x14ac:dyDescent="0.3">
      <c r="B25" s="20" t="s">
        <v>20</v>
      </c>
      <c r="C25" s="10">
        <v>118429.03</v>
      </c>
      <c r="D25" s="10">
        <v>648682.66</v>
      </c>
      <c r="E25" s="10">
        <v>1854965.87</v>
      </c>
      <c r="F25" s="23">
        <v>1.8595891094113721</v>
      </c>
    </row>
    <row r="26" spans="2:6" x14ac:dyDescent="0.3">
      <c r="B26" s="20" t="s">
        <v>21</v>
      </c>
      <c r="C26" s="10"/>
      <c r="D26" s="10">
        <v>143154.04</v>
      </c>
      <c r="E26" s="10">
        <v>722409.08</v>
      </c>
      <c r="F26" s="23">
        <v>4.04637577814779</v>
      </c>
    </row>
    <row r="27" spans="2:6" x14ac:dyDescent="0.3">
      <c r="B27" s="20" t="s">
        <v>22</v>
      </c>
      <c r="C27" s="10">
        <v>104825.53</v>
      </c>
      <c r="D27" s="10">
        <v>748506.75</v>
      </c>
      <c r="E27" s="10">
        <v>2345406.36</v>
      </c>
      <c r="F27" s="23">
        <v>2.1334471733220841</v>
      </c>
    </row>
    <row r="28" spans="2:6" x14ac:dyDescent="0.3">
      <c r="B28" s="20" t="s">
        <v>23</v>
      </c>
      <c r="C28" s="10">
        <v>1804484.17</v>
      </c>
      <c r="D28" s="10">
        <v>2609448.62</v>
      </c>
      <c r="E28" s="10">
        <v>11938162.93</v>
      </c>
      <c r="F28" s="23">
        <v>3.5749752796435588</v>
      </c>
    </row>
    <row r="29" spans="2:6" x14ac:dyDescent="0.3">
      <c r="B29" s="20" t="s">
        <v>24</v>
      </c>
      <c r="C29" s="10">
        <v>2342107.9</v>
      </c>
      <c r="D29" s="10">
        <v>3462178.64</v>
      </c>
      <c r="E29" s="10">
        <v>12420697.800000001</v>
      </c>
      <c r="F29" s="23">
        <v>2.5875381057749234</v>
      </c>
    </row>
    <row r="30" spans="2:6" x14ac:dyDescent="0.3">
      <c r="B30" s="20" t="s">
        <v>25</v>
      </c>
      <c r="C30" s="10">
        <v>181128.45</v>
      </c>
      <c r="D30" s="10">
        <v>679745</v>
      </c>
      <c r="E30" s="10">
        <v>3638823.64</v>
      </c>
      <c r="F30" s="23">
        <v>4.3532186923037317</v>
      </c>
    </row>
    <row r="31" spans="2:6" x14ac:dyDescent="0.3">
      <c r="B31" s="20" t="s">
        <v>26</v>
      </c>
      <c r="C31" s="10">
        <v>416982.09</v>
      </c>
      <c r="D31" s="10">
        <v>833074.59</v>
      </c>
      <c r="E31" s="10">
        <v>4128023.44</v>
      </c>
      <c r="F31" s="23">
        <v>3.9551666676089594</v>
      </c>
    </row>
    <row r="32" spans="2:6" x14ac:dyDescent="0.3">
      <c r="B32" s="20" t="s">
        <v>27</v>
      </c>
      <c r="C32" s="10">
        <v>458809.95</v>
      </c>
      <c r="D32" s="10">
        <v>1317625.2</v>
      </c>
      <c r="E32" s="10">
        <v>5163762.3899999997</v>
      </c>
      <c r="F32" s="23">
        <v>2.9189918271144175</v>
      </c>
    </row>
    <row r="33" spans="2:6" x14ac:dyDescent="0.3">
      <c r="B33" s="20" t="s">
        <v>28</v>
      </c>
      <c r="C33" s="10">
        <v>410976.9</v>
      </c>
      <c r="D33" s="10">
        <v>938709.3</v>
      </c>
      <c r="E33" s="10">
        <v>4187228.54</v>
      </c>
      <c r="F33" s="23">
        <v>3.4606232621749888</v>
      </c>
    </row>
    <row r="34" spans="2:6" x14ac:dyDescent="0.3">
      <c r="B34" s="20" t="s">
        <v>29</v>
      </c>
      <c r="C34" s="10">
        <v>360647.76</v>
      </c>
      <c r="D34" s="10">
        <v>877937.94</v>
      </c>
      <c r="E34" s="10">
        <v>3903920.33</v>
      </c>
      <c r="F34" s="23">
        <v>3.4466928152119731</v>
      </c>
    </row>
    <row r="35" spans="2:6" x14ac:dyDescent="0.3">
      <c r="B35" s="20" t="s">
        <v>30</v>
      </c>
      <c r="C35" s="10">
        <v>786899.1</v>
      </c>
      <c r="D35" s="10">
        <v>1766211.09</v>
      </c>
      <c r="E35" s="10">
        <v>6428628.5999999996</v>
      </c>
      <c r="F35" s="23">
        <v>2.6397849817600227</v>
      </c>
    </row>
    <row r="36" spans="2:6" x14ac:dyDescent="0.3">
      <c r="B36" s="20" t="s">
        <v>31</v>
      </c>
      <c r="C36" s="10">
        <v>1651773.06</v>
      </c>
      <c r="D36" s="10">
        <v>2991636.73</v>
      </c>
      <c r="E36" s="10">
        <v>9819707.9900000002</v>
      </c>
      <c r="F36" s="23">
        <v>2.2823864914908971</v>
      </c>
    </row>
    <row r="37" spans="2:6" x14ac:dyDescent="0.3">
      <c r="B37" s="20" t="s">
        <v>32</v>
      </c>
      <c r="C37" s="10">
        <v>1527093.19</v>
      </c>
      <c r="D37" s="10">
        <v>2021307.6</v>
      </c>
      <c r="E37" s="10">
        <v>7915833.71</v>
      </c>
      <c r="F37" s="23">
        <v>2.916194502014438</v>
      </c>
    </row>
    <row r="38" spans="2:6" x14ac:dyDescent="0.3">
      <c r="B38" s="20" t="s">
        <v>33</v>
      </c>
      <c r="C38" s="10">
        <v>73384.399999999994</v>
      </c>
      <c r="D38" s="10">
        <v>457524.18</v>
      </c>
      <c r="E38" s="10">
        <v>1813067.87</v>
      </c>
      <c r="F38" s="23">
        <v>2.9627804370907791</v>
      </c>
    </row>
    <row r="39" spans="2:6" x14ac:dyDescent="0.3">
      <c r="B39" s="20" t="s">
        <v>34</v>
      </c>
      <c r="C39" s="10">
        <v>2935579.42</v>
      </c>
      <c r="D39" s="10">
        <v>8347860.8200000003</v>
      </c>
      <c r="E39" s="10">
        <v>19285758.77</v>
      </c>
      <c r="F39" s="23">
        <v>1.3102635736085497</v>
      </c>
    </row>
    <row r="40" spans="2:6" x14ac:dyDescent="0.3">
      <c r="B40" s="20" t="s">
        <v>35</v>
      </c>
      <c r="C40" s="10">
        <v>540888.93999999994</v>
      </c>
      <c r="D40" s="10">
        <v>821784.57</v>
      </c>
      <c r="E40" s="10">
        <v>2874380.11</v>
      </c>
      <c r="F40" s="23">
        <v>2.4977294718492953</v>
      </c>
    </row>
    <row r="41" spans="2:6" x14ac:dyDescent="0.3">
      <c r="B41" s="20" t="s">
        <v>36</v>
      </c>
      <c r="C41" s="10">
        <v>561632.18999999994</v>
      </c>
      <c r="D41" s="10">
        <v>1497307.61</v>
      </c>
      <c r="E41" s="10">
        <v>4072202.84</v>
      </c>
      <c r="F41" s="23">
        <v>1.7196835258187189</v>
      </c>
    </row>
    <row r="42" spans="2:6" x14ac:dyDescent="0.3">
      <c r="B42" s="20" t="s">
        <v>37</v>
      </c>
      <c r="C42" s="10">
        <v>1545414.4</v>
      </c>
      <c r="D42" s="10">
        <v>2067836.93</v>
      </c>
      <c r="E42" s="10">
        <v>8670140.25</v>
      </c>
      <c r="F42" s="23">
        <v>3.1928549220755045</v>
      </c>
    </row>
    <row r="43" spans="2:6" x14ac:dyDescent="0.3">
      <c r="B43" s="20" t="s">
        <v>38</v>
      </c>
      <c r="C43" s="10">
        <v>69942.850000000006</v>
      </c>
      <c r="D43" s="10">
        <v>479888.18</v>
      </c>
      <c r="E43" s="10">
        <v>1843217.02</v>
      </c>
      <c r="F43" s="23">
        <v>2.8409302350393379</v>
      </c>
    </row>
    <row r="44" spans="2:6" x14ac:dyDescent="0.3">
      <c r="B44" s="20" t="s">
        <v>39</v>
      </c>
      <c r="C44" s="10">
        <v>416213.19</v>
      </c>
      <c r="D44" s="10">
        <v>1014663.12</v>
      </c>
      <c r="E44" s="10">
        <v>2758212.96</v>
      </c>
      <c r="F44" s="23">
        <v>1.7183534176348105</v>
      </c>
    </row>
    <row r="45" spans="2:6" x14ac:dyDescent="0.3">
      <c r="B45" s="20" t="s">
        <v>40</v>
      </c>
      <c r="C45" s="10"/>
      <c r="D45" s="10">
        <v>162753.95000000001</v>
      </c>
      <c r="E45" s="10">
        <v>1443942.15</v>
      </c>
      <c r="F45" s="23">
        <v>7.8719330621468782</v>
      </c>
    </row>
    <row r="46" spans="2:6" x14ac:dyDescent="0.3">
      <c r="B46" s="20" t="s">
        <v>41</v>
      </c>
      <c r="C46" s="10">
        <v>4682610.4800000004</v>
      </c>
      <c r="D46" s="10">
        <v>5972163.8600000003</v>
      </c>
      <c r="E46" s="10">
        <v>18801025.219999999</v>
      </c>
      <c r="F46" s="23">
        <v>2.1481094056920265</v>
      </c>
    </row>
    <row r="47" spans="2:6" x14ac:dyDescent="0.3">
      <c r="B47" s="20" t="s">
        <v>42</v>
      </c>
      <c r="C47" s="10">
        <v>173080.8</v>
      </c>
      <c r="D47" s="10">
        <v>933136.09</v>
      </c>
      <c r="E47" s="10">
        <v>4807280.34</v>
      </c>
      <c r="F47" s="23">
        <v>4.1517462367145184</v>
      </c>
    </row>
    <row r="48" spans="2:6" x14ac:dyDescent="0.3">
      <c r="B48" s="20" t="s">
        <v>43</v>
      </c>
      <c r="C48" s="10">
        <v>1482289.87</v>
      </c>
      <c r="D48" s="10">
        <v>2113442.65</v>
      </c>
      <c r="E48" s="10">
        <v>8086224.5099999998</v>
      </c>
      <c r="F48" s="23">
        <v>2.8260912875965665</v>
      </c>
    </row>
    <row r="49" spans="2:6" x14ac:dyDescent="0.3">
      <c r="B49" s="20" t="s">
        <v>44</v>
      </c>
      <c r="C49" s="10">
        <v>990022.26</v>
      </c>
      <c r="D49" s="10">
        <v>3417669.59</v>
      </c>
      <c r="E49" s="10">
        <v>16114191.41</v>
      </c>
      <c r="F49" s="23">
        <v>3.7149646815331852</v>
      </c>
    </row>
    <row r="50" spans="2:6" x14ac:dyDescent="0.3">
      <c r="B50" s="20" t="s">
        <v>45</v>
      </c>
      <c r="C50" s="10">
        <v>526231.55000000005</v>
      </c>
      <c r="D50" s="10">
        <v>1626281.17</v>
      </c>
      <c r="E50" s="10">
        <v>4015071.5</v>
      </c>
      <c r="F50" s="23">
        <v>1.4688667458407578</v>
      </c>
    </row>
    <row r="51" spans="2:6" x14ac:dyDescent="0.3">
      <c r="B51" s="20" t="s">
        <v>46</v>
      </c>
      <c r="C51" s="10">
        <v>247519.16</v>
      </c>
      <c r="D51" s="10">
        <v>389012.13</v>
      </c>
      <c r="E51" s="10">
        <v>1117963.1200000001</v>
      </c>
      <c r="F51" s="23">
        <v>1.8738515685873345</v>
      </c>
    </row>
    <row r="52" spans="2:6" x14ac:dyDescent="0.3">
      <c r="B52" s="20" t="s">
        <v>47</v>
      </c>
      <c r="C52" s="10"/>
      <c r="D52" s="10">
        <v>13179.02</v>
      </c>
      <c r="E52" s="10">
        <v>351210.13</v>
      </c>
      <c r="F52" s="23">
        <v>25.649184081972709</v>
      </c>
    </row>
    <row r="53" spans="2:6" x14ac:dyDescent="0.3">
      <c r="B53" s="20" t="s">
        <v>48</v>
      </c>
      <c r="C53" s="10">
        <v>1867175.07</v>
      </c>
      <c r="D53" s="10">
        <v>3728375.26</v>
      </c>
      <c r="E53" s="10">
        <v>9850394.5899999999</v>
      </c>
      <c r="F53" s="23">
        <v>1.6420072828184147</v>
      </c>
    </row>
    <row r="54" spans="2:6" x14ac:dyDescent="0.3">
      <c r="B54" s="20" t="s">
        <v>49</v>
      </c>
      <c r="C54" s="10">
        <v>259089.69</v>
      </c>
      <c r="D54" s="10">
        <v>401692.64</v>
      </c>
      <c r="E54" s="10">
        <v>1199362.8600000001</v>
      </c>
      <c r="F54" s="23">
        <v>1.9857725548568679</v>
      </c>
    </row>
    <row r="55" spans="2:6" x14ac:dyDescent="0.3">
      <c r="B55" s="20" t="s">
        <v>50</v>
      </c>
      <c r="C55" s="10">
        <v>458873.63</v>
      </c>
      <c r="D55" s="10">
        <v>1099603.57</v>
      </c>
      <c r="E55" s="10">
        <v>3882560.96</v>
      </c>
      <c r="F55" s="23">
        <v>2.530873367390031</v>
      </c>
    </row>
    <row r="56" spans="2:6" x14ac:dyDescent="0.3">
      <c r="B56" s="20" t="s">
        <v>51</v>
      </c>
      <c r="C56" s="10">
        <v>1593507.3</v>
      </c>
      <c r="D56" s="10">
        <v>2456724.54</v>
      </c>
      <c r="E56" s="10">
        <v>10825195.029999999</v>
      </c>
      <c r="F56" s="23">
        <v>3.4063527895561294</v>
      </c>
    </row>
    <row r="57" spans="2:6" x14ac:dyDescent="0.3">
      <c r="B57" s="7" t="s">
        <v>52</v>
      </c>
      <c r="C57" s="10">
        <v>510186.17</v>
      </c>
      <c r="D57" s="10">
        <v>1454505.18</v>
      </c>
      <c r="E57" s="10">
        <v>5273396.54</v>
      </c>
      <c r="F57" s="23">
        <v>2.6255605084885296</v>
      </c>
    </row>
    <row r="58" spans="2:6" x14ac:dyDescent="0.3">
      <c r="B58" s="20" t="s">
        <v>53</v>
      </c>
      <c r="C58" s="10">
        <v>813378.54</v>
      </c>
      <c r="D58" s="10">
        <v>1747581.69</v>
      </c>
      <c r="E58" s="10">
        <v>5443873.3600000003</v>
      </c>
      <c r="F58" s="23">
        <v>2.1150894926119306</v>
      </c>
    </row>
    <row r="59" spans="2:6" x14ac:dyDescent="0.3">
      <c r="B59" s="20" t="s">
        <v>54</v>
      </c>
      <c r="C59" s="10">
        <v>1617662.51</v>
      </c>
      <c r="D59" s="10">
        <v>2574641.21</v>
      </c>
      <c r="E59" s="10">
        <v>9729512.7300000004</v>
      </c>
      <c r="F59" s="23">
        <v>2.7789780930291257</v>
      </c>
    </row>
    <row r="60" spans="2:6" x14ac:dyDescent="0.3">
      <c r="B60" s="20" t="s">
        <v>55</v>
      </c>
      <c r="C60" s="10">
        <v>389161.04</v>
      </c>
      <c r="D60" s="10">
        <v>1005042.45</v>
      </c>
      <c r="E60" s="10">
        <v>4056096.9</v>
      </c>
      <c r="F60" s="23">
        <v>3.035746848304766</v>
      </c>
    </row>
    <row r="61" spans="2:6" x14ac:dyDescent="0.3">
      <c r="B61" s="20" t="s">
        <v>56</v>
      </c>
      <c r="C61" s="10">
        <v>4827925.58</v>
      </c>
      <c r="D61" s="10">
        <v>6437330.6799999997</v>
      </c>
      <c r="E61" s="10">
        <v>20697519.780000001</v>
      </c>
      <c r="F61" s="23">
        <v>2.2152332711918414</v>
      </c>
    </row>
    <row r="62" spans="2:6" x14ac:dyDescent="0.3">
      <c r="B62" s="20" t="s">
        <v>57</v>
      </c>
      <c r="C62" s="10">
        <v>234404.94</v>
      </c>
      <c r="D62" s="10">
        <v>383094.89</v>
      </c>
      <c r="E62" s="10">
        <v>1189344.75</v>
      </c>
      <c r="F62" s="23">
        <v>2.1045696015418005</v>
      </c>
    </row>
    <row r="63" spans="2:6" x14ac:dyDescent="0.3">
      <c r="B63" s="20" t="s">
        <v>58</v>
      </c>
      <c r="C63" s="10">
        <v>550457.97</v>
      </c>
      <c r="D63" s="10">
        <v>1073719.8400000001</v>
      </c>
      <c r="E63" s="10">
        <v>4655996</v>
      </c>
      <c r="F63" s="23">
        <v>3.3363229648434176</v>
      </c>
    </row>
    <row r="64" spans="2:6" x14ac:dyDescent="0.3">
      <c r="B64" s="20" t="s">
        <v>59</v>
      </c>
      <c r="C64" s="10">
        <v>559826.12</v>
      </c>
      <c r="D64" s="10">
        <v>1673339.61</v>
      </c>
      <c r="E64" s="10">
        <v>4355023.83</v>
      </c>
      <c r="F64" s="23">
        <v>1.6025941201499434</v>
      </c>
    </row>
    <row r="65" spans="2:6" x14ac:dyDescent="0.3">
      <c r="B65" s="20" t="s">
        <v>60</v>
      </c>
      <c r="C65" s="10">
        <v>1244018.82</v>
      </c>
      <c r="D65" s="10">
        <v>2851347.4</v>
      </c>
      <c r="E65" s="10">
        <v>8752286.6999999993</v>
      </c>
      <c r="F65" s="23">
        <v>2.0695266034577195</v>
      </c>
    </row>
    <row r="66" spans="2:6" x14ac:dyDescent="0.3">
      <c r="B66" s="20" t="s">
        <v>61</v>
      </c>
      <c r="C66" s="10">
        <v>91227.199999999997</v>
      </c>
      <c r="D66" s="10">
        <v>531219.65</v>
      </c>
      <c r="E66" s="10">
        <v>2118516.9900000002</v>
      </c>
      <c r="F66" s="23">
        <v>2.9880245205537865</v>
      </c>
    </row>
    <row r="67" spans="2:6" x14ac:dyDescent="0.3">
      <c r="B67" s="20" t="s">
        <v>62</v>
      </c>
      <c r="C67" s="10">
        <v>1893824.51</v>
      </c>
      <c r="D67" s="10">
        <v>4415642.7300000004</v>
      </c>
      <c r="E67" s="10">
        <v>12186268.619999999</v>
      </c>
      <c r="F67" s="23">
        <v>1.759794975532361</v>
      </c>
    </row>
    <row r="68" spans="2:6" x14ac:dyDescent="0.3">
      <c r="B68" s="20" t="s">
        <v>63</v>
      </c>
      <c r="C68" s="10">
        <v>222638.47</v>
      </c>
      <c r="D68" s="10">
        <v>1325489.44</v>
      </c>
      <c r="E68" s="10">
        <v>3295972.5</v>
      </c>
      <c r="F68" s="23">
        <v>1.4866078902899447</v>
      </c>
    </row>
    <row r="69" spans="2:6" x14ac:dyDescent="0.3">
      <c r="B69" s="20" t="s">
        <v>64</v>
      </c>
      <c r="C69" s="10">
        <v>598527.31999999995</v>
      </c>
      <c r="D69" s="10">
        <v>1608113.42</v>
      </c>
      <c r="E69" s="10">
        <v>7349581.1100000003</v>
      </c>
      <c r="F69" s="23">
        <v>3.5703126524496018</v>
      </c>
    </row>
    <row r="70" spans="2:6" x14ac:dyDescent="0.3">
      <c r="B70" s="20" t="s">
        <v>65</v>
      </c>
      <c r="C70" s="10">
        <v>1730790.48</v>
      </c>
      <c r="D70" s="10">
        <v>2145221.92</v>
      </c>
      <c r="E70" s="10">
        <v>8533368.9800000004</v>
      </c>
      <c r="F70" s="23">
        <v>2.9778490516263236</v>
      </c>
    </row>
    <row r="71" spans="2:6" x14ac:dyDescent="0.3">
      <c r="B71" s="20" t="s">
        <v>66</v>
      </c>
      <c r="C71" s="10">
        <v>1553625.99</v>
      </c>
      <c r="D71" s="10">
        <v>2235120.4</v>
      </c>
      <c r="E71" s="10">
        <v>7780406.0599999996</v>
      </c>
      <c r="F71" s="23">
        <v>2.4809785012028884</v>
      </c>
    </row>
    <row r="72" spans="2:6" x14ac:dyDescent="0.3">
      <c r="B72" s="20" t="s">
        <v>67</v>
      </c>
      <c r="C72" s="10">
        <v>1258182.06</v>
      </c>
      <c r="D72" s="10">
        <v>2625411.79</v>
      </c>
      <c r="E72" s="10">
        <v>9725785.1999999993</v>
      </c>
      <c r="F72" s="23">
        <v>2.7044798979896405</v>
      </c>
    </row>
    <row r="73" spans="2:6" x14ac:dyDescent="0.3">
      <c r="B73" s="21" t="s">
        <v>68</v>
      </c>
      <c r="C73" s="10">
        <v>340189.93</v>
      </c>
      <c r="D73" s="10">
        <v>1564958.26</v>
      </c>
      <c r="E73" s="10">
        <v>5261424.08</v>
      </c>
      <c r="F73" s="24">
        <v>2.3620219877302033</v>
      </c>
    </row>
    <row r="74" spans="2:6" x14ac:dyDescent="0.3">
      <c r="B74" s="15" t="s">
        <v>69</v>
      </c>
      <c r="C74" s="19">
        <v>87478258.349999994</v>
      </c>
      <c r="D74" s="19">
        <v>196690953.08000001</v>
      </c>
      <c r="E74" s="19">
        <v>598877095.26999998</v>
      </c>
      <c r="F74" s="16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9" tint="0.79998168889431442"/>
        <color theme="9" tint="0.59999389629810485"/>
        <color theme="9" tint="0.39997558519241921"/>
      </colorScale>
    </cfRule>
  </conditionalFormatting>
  <conditionalFormatting pivot="1" sqref="F7:F73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{BBA67D7A-99B0-4F09-8C79-98ECBEAF1864}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BA67D7A-99B0-4F09-8C79-98ECBEAF1864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87577C-6615-4DB8-B991-4AF0EFA83E49}">
  <dimension ref="B1:G30"/>
  <sheetViews>
    <sheetView showGridLines="0" view="pageLayout" zoomScaleNormal="100" workbookViewId="0">
      <selection activeCell="E13" sqref="E13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6.109375" bestFit="1" customWidth="1"/>
    <col min="6" max="6" width="13.109375" bestFit="1" customWidth="1"/>
    <col min="7" max="7" width="7.21875" bestFit="1" customWidth="1"/>
  </cols>
  <sheetData>
    <row r="1" spans="2:7" ht="15.6" x14ac:dyDescent="0.3">
      <c r="B1" s="9" t="s">
        <v>100</v>
      </c>
    </row>
    <row r="2" spans="2:7" ht="15.6" x14ac:dyDescent="0.3">
      <c r="E2" s="11" t="s">
        <v>102</v>
      </c>
      <c r="F2" s="11"/>
      <c r="G2" s="12"/>
    </row>
    <row r="3" spans="2:7" ht="15.6" x14ac:dyDescent="0.3">
      <c r="B3" s="3" t="s">
        <v>0</v>
      </c>
      <c r="C3" s="1" t="s" vm="1">
        <v>1</v>
      </c>
      <c r="E3" s="11" t="s">
        <v>103</v>
      </c>
      <c r="F3" s="11"/>
      <c r="G3" s="12"/>
    </row>
    <row r="4" spans="2:7" x14ac:dyDescent="0.3">
      <c r="B4" s="4" t="s">
        <v>71</v>
      </c>
      <c r="C4" s="5" t="s" vm="3">
        <v>1</v>
      </c>
      <c r="E4" s="18" t="s">
        <v>106</v>
      </c>
    </row>
    <row r="6" spans="2:7" x14ac:dyDescent="0.3">
      <c r="B6" s="26" t="s">
        <v>107</v>
      </c>
      <c r="C6" s="14" t="s">
        <v>72</v>
      </c>
      <c r="D6" s="14" t="s">
        <v>73</v>
      </c>
      <c r="E6" s="14" t="s">
        <v>74</v>
      </c>
      <c r="F6" s="25" t="s">
        <v>104</v>
      </c>
      <c r="G6" s="14" t="s">
        <v>105</v>
      </c>
    </row>
    <row r="7" spans="2:7" x14ac:dyDescent="0.3">
      <c r="B7" s="7" t="s">
        <v>76</v>
      </c>
      <c r="C7" s="6">
        <v>3876686.5</v>
      </c>
      <c r="D7" s="6">
        <v>10697994.09</v>
      </c>
      <c r="E7" s="6">
        <v>20991333.73</v>
      </c>
      <c r="F7" s="6">
        <v>-2212702.5500000007</v>
      </c>
      <c r="G7" s="8">
        <v>-0.10541028876300947</v>
      </c>
    </row>
    <row r="8" spans="2:7" x14ac:dyDescent="0.3">
      <c r="B8" s="20" t="s">
        <v>77</v>
      </c>
      <c r="C8" s="2"/>
      <c r="D8" s="2">
        <v>118281.03</v>
      </c>
      <c r="E8" s="2">
        <v>2840298.27</v>
      </c>
      <c r="F8" s="2">
        <v>-333376.85999999987</v>
      </c>
      <c r="G8" s="23">
        <v>-0.11737389115826904</v>
      </c>
    </row>
    <row r="9" spans="2:7" x14ac:dyDescent="0.3">
      <c r="B9" s="20" t="s">
        <v>78</v>
      </c>
      <c r="C9" s="2">
        <v>479984.39</v>
      </c>
      <c r="D9" s="2">
        <v>2258843.36</v>
      </c>
      <c r="E9" s="2">
        <v>6950493.5499999998</v>
      </c>
      <c r="F9" s="2">
        <v>-716880.88999999966</v>
      </c>
      <c r="G9" s="23">
        <v>-0.10314100500100452</v>
      </c>
    </row>
    <row r="10" spans="2:7" x14ac:dyDescent="0.3">
      <c r="B10" s="20" t="s">
        <v>79</v>
      </c>
      <c r="C10" s="2">
        <v>4764382.0599999996</v>
      </c>
      <c r="D10" s="2">
        <v>12170759.43</v>
      </c>
      <c r="E10" s="2">
        <v>35058881.399999999</v>
      </c>
      <c r="F10" s="2">
        <v>-5067398.1600000039</v>
      </c>
      <c r="G10" s="23">
        <v>-0.14453964181526921</v>
      </c>
    </row>
    <row r="11" spans="2:7" x14ac:dyDescent="0.3">
      <c r="B11" s="20" t="s">
        <v>80</v>
      </c>
      <c r="C11" s="2">
        <v>1425717.75</v>
      </c>
      <c r="D11" s="2">
        <v>5423567.6699999999</v>
      </c>
      <c r="E11" s="2">
        <v>22886336.25</v>
      </c>
      <c r="F11" s="2">
        <v>-2066097.1799999997</v>
      </c>
      <c r="G11" s="23">
        <v>-9.02764495562281E-2</v>
      </c>
    </row>
    <row r="12" spans="2:7" x14ac:dyDescent="0.3">
      <c r="B12" s="20" t="s">
        <v>81</v>
      </c>
      <c r="C12" s="2">
        <v>4036469.18</v>
      </c>
      <c r="D12" s="2">
        <v>7471763.3600000003</v>
      </c>
      <c r="E12" s="2">
        <v>25944172.039999999</v>
      </c>
      <c r="F12" s="2">
        <v>-2189637.0400000066</v>
      </c>
      <c r="G12" s="23">
        <v>-8.4398031150274722E-2</v>
      </c>
    </row>
    <row r="13" spans="2:7" x14ac:dyDescent="0.3">
      <c r="B13" s="20" t="s">
        <v>82</v>
      </c>
      <c r="C13" s="2">
        <v>2563110.11</v>
      </c>
      <c r="D13" s="2">
        <v>4685895.05</v>
      </c>
      <c r="E13" s="2">
        <v>12006271.039999999</v>
      </c>
      <c r="F13" s="2">
        <v>-1527369</v>
      </c>
      <c r="G13" s="23">
        <v>-0.12721426951893966</v>
      </c>
    </row>
    <row r="14" spans="2:7" x14ac:dyDescent="0.3">
      <c r="B14" s="20" t="s">
        <v>83</v>
      </c>
      <c r="C14" s="2">
        <v>30818546.120000001</v>
      </c>
      <c r="D14" s="2">
        <v>49770031.729999997</v>
      </c>
      <c r="E14" s="2">
        <v>161262512.18000001</v>
      </c>
      <c r="F14" s="2">
        <v>-9551596.819999963</v>
      </c>
      <c r="G14" s="23">
        <v>-5.9230113005672033E-2</v>
      </c>
    </row>
    <row r="15" spans="2:7" x14ac:dyDescent="0.3">
      <c r="B15" s="20" t="s">
        <v>84</v>
      </c>
      <c r="C15" s="2">
        <v>2524401.4900000002</v>
      </c>
      <c r="D15" s="2">
        <v>6206743.5</v>
      </c>
      <c r="E15" s="2">
        <v>18414576.809999999</v>
      </c>
      <c r="F15" s="2">
        <v>-2381839.4799999967</v>
      </c>
      <c r="G15" s="23">
        <v>-0.12934532813735602</v>
      </c>
    </row>
    <row r="16" spans="2:7" x14ac:dyDescent="0.3">
      <c r="B16" s="20" t="s">
        <v>85</v>
      </c>
      <c r="C16" s="2">
        <v>2904063.69</v>
      </c>
      <c r="D16" s="2">
        <v>4463460.7300000004</v>
      </c>
      <c r="E16" s="2">
        <v>11717810.460000001</v>
      </c>
      <c r="F16" s="2">
        <v>-1049543.3199999984</v>
      </c>
      <c r="G16" s="23">
        <v>-8.9568211022249142E-2</v>
      </c>
    </row>
    <row r="17" spans="2:7" x14ac:dyDescent="0.3">
      <c r="B17" s="20" t="s">
        <v>86</v>
      </c>
      <c r="C17" s="2"/>
      <c r="D17" s="2">
        <v>1881281.6</v>
      </c>
      <c r="E17" s="2">
        <v>7922197.0099999998</v>
      </c>
      <c r="F17" s="2">
        <v>-326785.86000000034</v>
      </c>
      <c r="G17" s="23">
        <v>-4.1249398315581692E-2</v>
      </c>
    </row>
    <row r="18" spans="2:7" x14ac:dyDescent="0.3">
      <c r="B18" s="20" t="s">
        <v>87</v>
      </c>
      <c r="C18" s="2">
        <v>225342.85</v>
      </c>
      <c r="D18" s="2">
        <v>3356013.39</v>
      </c>
      <c r="E18" s="2">
        <v>7984235.1399999997</v>
      </c>
      <c r="F18" s="2">
        <v>-655937.64999999944</v>
      </c>
      <c r="G18" s="23">
        <v>-8.2154099735093661E-2</v>
      </c>
    </row>
    <row r="19" spans="2:7" x14ac:dyDescent="0.3">
      <c r="B19" s="20" t="s">
        <v>88</v>
      </c>
      <c r="C19" s="2"/>
      <c r="D19" s="2">
        <v>1985436.8</v>
      </c>
      <c r="E19" s="2">
        <v>11402159.76</v>
      </c>
      <c r="F19" s="2">
        <v>-1402308.5700000003</v>
      </c>
      <c r="G19" s="23">
        <v>-0.1229862236204977</v>
      </c>
    </row>
    <row r="20" spans="2:7" x14ac:dyDescent="0.3">
      <c r="B20" s="20" t="s">
        <v>89</v>
      </c>
      <c r="C20" s="2"/>
      <c r="D20" s="2">
        <v>2478582.35</v>
      </c>
      <c r="E20" s="2">
        <v>13677506.75</v>
      </c>
      <c r="F20" s="2">
        <v>-1435642.7600000016</v>
      </c>
      <c r="G20" s="23">
        <v>-0.1049637763841719</v>
      </c>
    </row>
    <row r="21" spans="2:7" x14ac:dyDescent="0.3">
      <c r="B21" s="20" t="s">
        <v>90</v>
      </c>
      <c r="C21" s="2">
        <v>624511.51</v>
      </c>
      <c r="D21" s="2">
        <v>4694011.05</v>
      </c>
      <c r="E21" s="2">
        <v>5656740.3200000003</v>
      </c>
      <c r="F21" s="2">
        <v>-524119.02999999933</v>
      </c>
      <c r="G21" s="23">
        <v>-9.2653896122281129E-2</v>
      </c>
    </row>
    <row r="22" spans="2:7" x14ac:dyDescent="0.3">
      <c r="B22" s="20" t="s">
        <v>91</v>
      </c>
      <c r="C22" s="2">
        <v>5694417.1100000003</v>
      </c>
      <c r="D22" s="2">
        <v>13365181.73</v>
      </c>
      <c r="E22" s="2">
        <v>31857231.300000001</v>
      </c>
      <c r="F22" s="2">
        <v>-2497140.91</v>
      </c>
      <c r="G22" s="23">
        <v>-7.8385371487069561E-2</v>
      </c>
    </row>
    <row r="23" spans="2:7" x14ac:dyDescent="0.3">
      <c r="B23" s="20" t="s">
        <v>92</v>
      </c>
      <c r="C23" s="2">
        <v>408770.79</v>
      </c>
      <c r="D23" s="2">
        <v>2792885.74</v>
      </c>
      <c r="E23" s="2">
        <v>5189452.4400000004</v>
      </c>
      <c r="F23" s="2">
        <v>-940738.24999999907</v>
      </c>
      <c r="G23" s="23">
        <v>-0.1812789038683239</v>
      </c>
    </row>
    <row r="24" spans="2:7" x14ac:dyDescent="0.3">
      <c r="B24" s="20" t="s">
        <v>93</v>
      </c>
      <c r="C24" s="2">
        <v>747761.23</v>
      </c>
      <c r="D24" s="2">
        <v>3586722.7</v>
      </c>
      <c r="E24" s="2">
        <v>11829546.960000001</v>
      </c>
      <c r="F24" s="2">
        <v>-507754.55999999866</v>
      </c>
      <c r="G24" s="23">
        <v>-4.2922570214810545E-2</v>
      </c>
    </row>
    <row r="25" spans="2:7" x14ac:dyDescent="0.3">
      <c r="B25" s="20" t="s">
        <v>94</v>
      </c>
      <c r="C25" s="2">
        <v>12804937.970000001</v>
      </c>
      <c r="D25" s="2">
        <v>17283549.059999999</v>
      </c>
      <c r="E25" s="2">
        <v>48965337.950000003</v>
      </c>
      <c r="F25" s="2">
        <v>-4361315.049999997</v>
      </c>
      <c r="G25" s="23">
        <v>-8.9069436311324315E-2</v>
      </c>
    </row>
    <row r="26" spans="2:7" x14ac:dyDescent="0.3">
      <c r="B26" s="20" t="s">
        <v>95</v>
      </c>
      <c r="C26" s="2"/>
      <c r="D26" s="2">
        <v>1773783.69</v>
      </c>
      <c r="E26" s="2">
        <v>12618989.83</v>
      </c>
      <c r="F26" s="2">
        <v>-1785178.0700000003</v>
      </c>
      <c r="G26" s="23">
        <v>-0.14146758924838601</v>
      </c>
    </row>
    <row r="27" spans="2:7" x14ac:dyDescent="0.3">
      <c r="B27" s="20" t="s">
        <v>96</v>
      </c>
      <c r="C27" s="2">
        <v>53347.12</v>
      </c>
      <c r="D27" s="2">
        <v>226086.88</v>
      </c>
      <c r="E27" s="2">
        <v>1767821.3</v>
      </c>
      <c r="F27" s="2">
        <v>-196436.74000000022</v>
      </c>
      <c r="G27" s="23">
        <v>-0.11111798460624964</v>
      </c>
    </row>
    <row r="28" spans="2:7" x14ac:dyDescent="0.3">
      <c r="B28" s="20" t="s">
        <v>97</v>
      </c>
      <c r="C28" s="2">
        <v>1998158.57</v>
      </c>
      <c r="D28" s="2">
        <v>8078947.71</v>
      </c>
      <c r="E28" s="2">
        <v>34152244.240000002</v>
      </c>
      <c r="F28" s="2">
        <v>-2979488.5399999991</v>
      </c>
      <c r="G28" s="23">
        <v>-8.7241368943782149E-2</v>
      </c>
    </row>
    <row r="29" spans="2:7" x14ac:dyDescent="0.3">
      <c r="B29" s="20" t="s">
        <v>98</v>
      </c>
      <c r="C29" s="2">
        <v>11527649.91</v>
      </c>
      <c r="D29" s="2">
        <v>31921130.43</v>
      </c>
      <c r="E29" s="2">
        <v>87780946.540000007</v>
      </c>
      <c r="F29" s="2">
        <v>-10235186.649999991</v>
      </c>
      <c r="G29" s="23">
        <v>-0.11659918300534641</v>
      </c>
    </row>
    <row r="30" spans="2:7" x14ac:dyDescent="0.3">
      <c r="B30" s="15" t="s">
        <v>69</v>
      </c>
      <c r="C30" s="17">
        <v>87478258.349999994</v>
      </c>
      <c r="D30" s="17">
        <v>196690953.08000001</v>
      </c>
      <c r="E30" s="17">
        <v>598877095.26999998</v>
      </c>
      <c r="F30" s="17">
        <v>-54944473.939999938</v>
      </c>
      <c r="G30" s="16">
        <v>-9.1745826270461336E-2</v>
      </c>
    </row>
  </sheetData>
  <conditionalFormatting pivot="1" sqref="G7:G29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{724F90DD-2EEA-4D0F-AEFB-B8B66ADCA60A}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C7:E29">
    <cfRule type="colorScale" priority="1">
      <colorScale>
        <cfvo type="min"/>
        <cfvo type="percentile" val="50"/>
        <cfvo type="max"/>
        <color theme="0"/>
        <color theme="9" tint="0.59999389629810485"/>
        <color theme="6" tint="0.39997558519241921"/>
      </colorScale>
    </cfRule>
  </conditionalFormatting>
  <pageMargins left="0.32500000000000001" right="0.7" top="0.75" bottom="0.75" header="0.3" footer="0.3"/>
  <pageSetup orientation="portrait" r:id="rId2"/>
  <headerFooter>
    <oddHeader>&amp;L&amp;"-,Bold"&amp;14AtliQ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24F90DD-2EEA-4D0F-AEFB-B8B66ADCA60A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904204-F933-432B-BB8D-4432C9422766}">
  <dimension ref="B1:G17"/>
  <sheetViews>
    <sheetView showGridLines="0" view="pageLayout" zoomScaleNormal="100" workbookViewId="0">
      <selection activeCell="D20" sqref="D20"/>
    </sheetView>
  </sheetViews>
  <sheetFormatPr defaultRowHeight="14.4" x14ac:dyDescent="0.3"/>
  <cols>
    <col min="2" max="2" width="37.109375" bestFit="1" customWidth="1"/>
    <col min="3" max="3" width="6.21875" bestFit="1" customWidth="1"/>
    <col min="4" max="4" width="7.44140625" bestFit="1" customWidth="1"/>
    <col min="5" max="5" width="18.109375" bestFit="1" customWidth="1"/>
    <col min="6" max="6" width="9.44140625" bestFit="1" customWidth="1"/>
    <col min="7" max="7" width="8.109375" bestFit="1" customWidth="1"/>
  </cols>
  <sheetData>
    <row r="1" spans="2:7" ht="15.6" x14ac:dyDescent="0.3">
      <c r="B1" s="9" t="s">
        <v>100</v>
      </c>
    </row>
    <row r="2" spans="2:7" ht="15.6" x14ac:dyDescent="0.3">
      <c r="B2" s="3" t="s">
        <v>0</v>
      </c>
      <c r="C2" s="1" t="s" vm="1">
        <v>1</v>
      </c>
      <c r="E2" s="11" t="s">
        <v>141</v>
      </c>
      <c r="F2" s="11"/>
      <c r="G2" s="12"/>
    </row>
    <row r="3" spans="2:7" ht="15.6" x14ac:dyDescent="0.3">
      <c r="B3" s="3" t="s">
        <v>70</v>
      </c>
      <c r="C3" s="1" t="s" vm="2">
        <v>1</v>
      </c>
      <c r="E3" s="11" t="s">
        <v>142</v>
      </c>
      <c r="F3" s="11"/>
      <c r="G3" s="12"/>
    </row>
    <row r="4" spans="2:7" x14ac:dyDescent="0.3">
      <c r="B4" s="4" t="s">
        <v>71</v>
      </c>
      <c r="C4" s="5" t="s" vm="3">
        <v>1</v>
      </c>
      <c r="E4" s="18" t="s">
        <v>106</v>
      </c>
    </row>
    <row r="6" spans="2:7" x14ac:dyDescent="0.3">
      <c r="B6" s="26" t="s">
        <v>140</v>
      </c>
      <c r="C6" s="14" t="s">
        <v>73</v>
      </c>
      <c r="D6" s="14" t="s">
        <v>74</v>
      </c>
      <c r="E6" s="14" t="s">
        <v>75</v>
      </c>
    </row>
    <row r="7" spans="2:7" x14ac:dyDescent="0.3">
      <c r="B7" s="7" t="s">
        <v>110</v>
      </c>
      <c r="C7" s="10">
        <v>3017651.26</v>
      </c>
      <c r="D7" s="10">
        <v>19350888.969999999</v>
      </c>
      <c r="E7" s="8">
        <v>5.4125663646103357</v>
      </c>
    </row>
    <row r="8" spans="2:7" x14ac:dyDescent="0.3">
      <c r="B8" s="20" t="s">
        <v>116</v>
      </c>
      <c r="C8" s="10">
        <v>780509.95</v>
      </c>
      <c r="D8" s="10">
        <v>4379743.4400000004</v>
      </c>
      <c r="E8" s="23">
        <v>4.6113870681597335</v>
      </c>
    </row>
    <row r="9" spans="2:7" x14ac:dyDescent="0.3">
      <c r="B9" s="20" t="s">
        <v>117</v>
      </c>
      <c r="C9" s="10">
        <v>670943.94999999995</v>
      </c>
      <c r="D9" s="10">
        <v>5159507.3099999996</v>
      </c>
      <c r="E9" s="23">
        <v>6.6899229958031512</v>
      </c>
    </row>
    <row r="10" spans="2:7" x14ac:dyDescent="0.3">
      <c r="B10" s="20" t="s">
        <v>119</v>
      </c>
      <c r="C10" s="10">
        <v>48711.25</v>
      </c>
      <c r="D10" s="10">
        <v>837583.23</v>
      </c>
      <c r="E10" s="23">
        <v>16.194862172496087</v>
      </c>
    </row>
    <row r="11" spans="2:7" x14ac:dyDescent="0.3">
      <c r="B11" s="20" t="s">
        <v>120</v>
      </c>
      <c r="C11" s="10">
        <v>52983.41</v>
      </c>
      <c r="D11" s="10">
        <v>937207.26</v>
      </c>
      <c r="E11" s="23">
        <v>16.688692743634281</v>
      </c>
    </row>
    <row r="12" spans="2:7" x14ac:dyDescent="0.3">
      <c r="B12" s="20" t="s">
        <v>121</v>
      </c>
      <c r="C12" s="10">
        <v>68492.95</v>
      </c>
      <c r="D12" s="10">
        <v>1227566.43</v>
      </c>
      <c r="E12" s="23">
        <v>16.922522390990608</v>
      </c>
    </row>
    <row r="13" spans="2:7" x14ac:dyDescent="0.3">
      <c r="B13" s="20" t="s">
        <v>131</v>
      </c>
      <c r="C13" s="10">
        <v>25111.06</v>
      </c>
      <c r="D13" s="10">
        <v>1437236.73</v>
      </c>
      <c r="E13" s="23">
        <v>56.235207514139184</v>
      </c>
    </row>
    <row r="14" spans="2:7" x14ac:dyDescent="0.3">
      <c r="B14" s="20" t="s">
        <v>132</v>
      </c>
      <c r="C14" s="10">
        <v>647812.53</v>
      </c>
      <c r="D14" s="10">
        <v>3806948.89</v>
      </c>
      <c r="E14" s="23">
        <v>4.8766212657232799</v>
      </c>
    </row>
    <row r="15" spans="2:7" x14ac:dyDescent="0.3">
      <c r="B15" s="20" t="s">
        <v>135</v>
      </c>
      <c r="C15" s="10">
        <v>432975.45</v>
      </c>
      <c r="D15" s="10">
        <v>11211859.029999999</v>
      </c>
      <c r="E15" s="23">
        <v>24.894907043805834</v>
      </c>
    </row>
    <row r="16" spans="2:7" x14ac:dyDescent="0.3">
      <c r="B16" s="20" t="s">
        <v>139</v>
      </c>
      <c r="C16" s="10">
        <v>688701.91</v>
      </c>
      <c r="D16" s="10">
        <v>3640101.9</v>
      </c>
      <c r="E16" s="23">
        <v>4.2854534699925537</v>
      </c>
    </row>
    <row r="17" spans="2:5" x14ac:dyDescent="0.3">
      <c r="B17" s="15" t="s">
        <v>69</v>
      </c>
      <c r="C17" s="19">
        <v>6433893.7199999997</v>
      </c>
      <c r="D17" s="19">
        <v>51988643.189999998</v>
      </c>
      <c r="E17" s="16">
        <v>7.0804323870615633</v>
      </c>
    </row>
  </sheetData>
  <conditionalFormatting pivot="1" sqref="C7:D16">
    <cfRule type="colorScale" priority="2">
      <colorScale>
        <cfvo type="min"/>
        <cfvo type="percentile" val="50"/>
        <cfvo type="max"/>
        <color theme="9" tint="0.79998168889431442"/>
        <color theme="9" tint="0.59999389629810485"/>
        <color theme="9" tint="0.39997558519241921"/>
      </colorScale>
    </cfRule>
  </conditionalFormatting>
  <conditionalFormatting pivot="1" sqref="E7:E16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{ECCAFE58-9DDE-4A25-A55E-34A32222BEBD}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CAFE58-9DDE-4A25-A55E-34A32222BEBD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043CB7-0383-459F-B143-1AB2F55A8FC0}">
  <dimension ref="B1:G10"/>
  <sheetViews>
    <sheetView showGridLines="0" view="pageLayout" zoomScaleNormal="100" workbookViewId="0">
      <selection activeCell="F19" sqref="F19"/>
    </sheetView>
  </sheetViews>
  <sheetFormatPr defaultRowHeight="14.4" x14ac:dyDescent="0.3"/>
  <cols>
    <col min="2" max="2" width="12.33203125" bestFit="1" customWidth="1"/>
    <col min="3" max="3" width="9.21875" customWidth="1"/>
    <col min="4" max="4" width="9.88671875" customWidth="1"/>
    <col min="5" max="5" width="14.44140625" customWidth="1"/>
    <col min="6" max="6" width="9.44140625" bestFit="1" customWidth="1"/>
    <col min="7" max="7" width="8.109375" bestFit="1" customWidth="1"/>
  </cols>
  <sheetData>
    <row r="1" spans="2:7" ht="15.6" x14ac:dyDescent="0.3">
      <c r="B1" s="9" t="s">
        <v>100</v>
      </c>
    </row>
    <row r="2" spans="2:7" ht="15.6" x14ac:dyDescent="0.3">
      <c r="E2" s="11" t="s">
        <v>147</v>
      </c>
      <c r="F2" s="11"/>
      <c r="G2" s="12"/>
    </row>
    <row r="3" spans="2:7" ht="15.6" x14ac:dyDescent="0.3">
      <c r="B3" s="3" t="s">
        <v>0</v>
      </c>
      <c r="C3" s="1" t="s" vm="1">
        <v>1</v>
      </c>
      <c r="E3" s="11"/>
      <c r="F3" s="11"/>
      <c r="G3" s="12"/>
    </row>
    <row r="4" spans="2:7" x14ac:dyDescent="0.3">
      <c r="B4" s="4" t="s">
        <v>146</v>
      </c>
      <c r="C4" s="5" t="s" vm="4">
        <v>1</v>
      </c>
      <c r="E4" s="18" t="s">
        <v>106</v>
      </c>
    </row>
    <row r="6" spans="2:7" x14ac:dyDescent="0.3">
      <c r="B6" s="26" t="s">
        <v>147</v>
      </c>
      <c r="C6" s="14" t="s">
        <v>73</v>
      </c>
      <c r="D6" s="14" t="s">
        <v>74</v>
      </c>
      <c r="E6" s="14" t="s">
        <v>75</v>
      </c>
    </row>
    <row r="7" spans="2:7" x14ac:dyDescent="0.3">
      <c r="B7" s="7" t="s">
        <v>143</v>
      </c>
      <c r="C7" s="6">
        <v>51381236.68</v>
      </c>
      <c r="D7" s="6">
        <v>94734636.299999997</v>
      </c>
      <c r="E7" s="8">
        <v>0.84375936472691371</v>
      </c>
    </row>
    <row r="8" spans="2:7" x14ac:dyDescent="0.3">
      <c r="B8" s="7" t="s">
        <v>144</v>
      </c>
      <c r="C8" s="6">
        <v>105240750.19</v>
      </c>
      <c r="D8" s="6">
        <v>338378682.16000003</v>
      </c>
      <c r="E8" s="8">
        <v>2.2152819278568088</v>
      </c>
    </row>
    <row r="9" spans="2:7" x14ac:dyDescent="0.3">
      <c r="B9" s="7" t="s">
        <v>145</v>
      </c>
      <c r="C9" s="6">
        <v>40068966.210000001</v>
      </c>
      <c r="D9" s="6">
        <v>165763776.81</v>
      </c>
      <c r="E9" s="8">
        <v>3.1369616560916009</v>
      </c>
    </row>
    <row r="10" spans="2:7" x14ac:dyDescent="0.3">
      <c r="B10" s="15" t="s">
        <v>69</v>
      </c>
      <c r="C10" s="17">
        <v>196690953.08000001</v>
      </c>
      <c r="D10" s="17">
        <v>598877095.26999998</v>
      </c>
      <c r="E10" s="16">
        <v>2.0447617742053392</v>
      </c>
    </row>
  </sheetData>
  <conditionalFormatting pivot="1" sqref="C7:D9">
    <cfRule type="colorScale" priority="3">
      <colorScale>
        <cfvo type="min"/>
        <cfvo type="max"/>
        <color theme="9" tint="0.79998168889431442"/>
        <color theme="9" tint="0.39997558519241921"/>
      </colorScale>
    </cfRule>
  </conditionalFormatting>
  <conditionalFormatting pivot="1" sqref="E7:E9">
    <cfRule type="dataBar" priority="1">
      <dataBar>
        <cfvo type="min"/>
        <cfvo type="max"/>
        <color rgb="FF00B0F0"/>
      </dataBar>
      <extLst>
        <ext xmlns:x14="http://schemas.microsoft.com/office/spreadsheetml/2009/9/main" uri="{B025F937-C7B1-47D3-B67F-A62EFF666E3E}">
          <x14:id>{DD46E10E-4F50-41A9-A45D-C6FDA0366197}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D46E10E-4F50-41A9-A45D-C6FDA0366197}">
            <x14:dataBar minLength="0" maxLength="100" border="1" negativeBarBorderColorSameAsPositive="0">
              <x14:cfvo type="autoMin"/>
              <x14:cfvo type="autoMax"/>
              <x14:borderColor rgb="FF00B0F0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9E9AF5-57F8-4016-9E05-243F81D7D4EB}">
  <dimension ref="A1:F26"/>
  <sheetViews>
    <sheetView showGridLines="0" view="pageLayout" topLeftCell="A2" zoomScaleNormal="100" workbookViewId="0">
      <selection activeCell="B22" sqref="B22"/>
    </sheetView>
  </sheetViews>
  <sheetFormatPr defaultRowHeight="14.4" x14ac:dyDescent="0.3"/>
  <cols>
    <col min="1" max="1" width="23" bestFit="1" customWidth="1"/>
    <col min="2" max="2" width="8.33203125" bestFit="1" customWidth="1"/>
    <col min="3" max="3" width="9.44140625" bestFit="1" customWidth="1"/>
    <col min="4" max="4" width="18.109375" bestFit="1" customWidth="1"/>
    <col min="5" max="5" width="9.44140625" bestFit="1" customWidth="1"/>
    <col min="6" max="6" width="8.109375" bestFit="1" customWidth="1"/>
  </cols>
  <sheetData>
    <row r="1" spans="1:6" ht="15.6" x14ac:dyDescent="0.3">
      <c r="A1" s="9" t="s">
        <v>100</v>
      </c>
    </row>
    <row r="2" spans="1:6" ht="15.6" x14ac:dyDescent="0.3">
      <c r="A2" s="3" t="s">
        <v>0</v>
      </c>
      <c r="B2" s="1" t="s" vm="1">
        <v>1</v>
      </c>
      <c r="D2" s="11" t="s">
        <v>148</v>
      </c>
      <c r="E2" s="11"/>
      <c r="F2" s="12"/>
    </row>
    <row r="3" spans="1:6" ht="15.6" x14ac:dyDescent="0.3">
      <c r="A3" s="3" t="s">
        <v>71</v>
      </c>
      <c r="B3" s="1" t="s" vm="3">
        <v>1</v>
      </c>
      <c r="D3" s="11" t="s">
        <v>142</v>
      </c>
      <c r="E3" s="11"/>
      <c r="F3" s="12"/>
    </row>
    <row r="4" spans="1:6" x14ac:dyDescent="0.3">
      <c r="A4" s="4" t="s">
        <v>146</v>
      </c>
      <c r="B4" s="5" t="s" vm="4">
        <v>1</v>
      </c>
      <c r="D4" s="18"/>
    </row>
    <row r="6" spans="1:6" x14ac:dyDescent="0.3">
      <c r="A6" s="13" t="s">
        <v>140</v>
      </c>
      <c r="B6" s="29" t="s">
        <v>150</v>
      </c>
    </row>
    <row r="7" spans="1:6" x14ac:dyDescent="0.3">
      <c r="A7" s="7" t="s">
        <v>112</v>
      </c>
      <c r="B7" s="6">
        <v>3376565</v>
      </c>
    </row>
    <row r="8" spans="1:6" x14ac:dyDescent="0.3">
      <c r="A8" s="20" t="s">
        <v>113</v>
      </c>
      <c r="B8" s="2">
        <v>3975074</v>
      </c>
    </row>
    <row r="9" spans="1:6" x14ac:dyDescent="0.3">
      <c r="A9" s="20" t="s">
        <v>125</v>
      </c>
      <c r="B9" s="2">
        <v>4151008</v>
      </c>
    </row>
    <row r="10" spans="1:6" x14ac:dyDescent="0.3">
      <c r="A10" s="20" t="s">
        <v>126</v>
      </c>
      <c r="B10" s="2">
        <v>3371170</v>
      </c>
    </row>
    <row r="11" spans="1:6" x14ac:dyDescent="0.3">
      <c r="A11" s="20" t="s">
        <v>127</v>
      </c>
      <c r="B11" s="2">
        <v>4126295</v>
      </c>
    </row>
    <row r="12" spans="1:6" x14ac:dyDescent="0.3">
      <c r="A12" s="15" t="s">
        <v>69</v>
      </c>
      <c r="B12" s="17">
        <v>19000112</v>
      </c>
    </row>
    <row r="13" spans="1:6" x14ac:dyDescent="0.3">
      <c r="A13" s="22"/>
      <c r="B13" s="6"/>
    </row>
    <row r="14" spans="1:6" x14ac:dyDescent="0.3">
      <c r="A14" s="22"/>
      <c r="B14" s="6"/>
    </row>
    <row r="15" spans="1:6" x14ac:dyDescent="0.3">
      <c r="A15" s="22"/>
      <c r="B15" s="6"/>
    </row>
    <row r="16" spans="1:6" x14ac:dyDescent="0.3">
      <c r="A16" s="30" t="s">
        <v>0</v>
      </c>
      <c r="B16" s="28" t="s" vm="1">
        <v>1</v>
      </c>
    </row>
    <row r="17" spans="1:4" x14ac:dyDescent="0.3">
      <c r="A17" s="30" t="s">
        <v>71</v>
      </c>
      <c r="B17" s="28" t="s" vm="3">
        <v>1</v>
      </c>
    </row>
    <row r="18" spans="1:4" x14ac:dyDescent="0.3">
      <c r="A18" s="30" t="s">
        <v>146</v>
      </c>
      <c r="B18" s="28" t="s" vm="4">
        <v>1</v>
      </c>
    </row>
    <row r="19" spans="1:4" ht="18" x14ac:dyDescent="0.35">
      <c r="A19" s="1"/>
      <c r="B19" s="1"/>
      <c r="D19" s="27" t="s">
        <v>149</v>
      </c>
    </row>
    <row r="20" spans="1:4" ht="18" x14ac:dyDescent="0.35">
      <c r="A20" s="13" t="s">
        <v>140</v>
      </c>
      <c r="B20" s="14" t="s">
        <v>150</v>
      </c>
      <c r="D20" s="27" t="s">
        <v>142</v>
      </c>
    </row>
    <row r="21" spans="1:4" x14ac:dyDescent="0.3">
      <c r="A21" s="7" t="s">
        <v>111</v>
      </c>
      <c r="B21" s="31">
        <v>51721</v>
      </c>
    </row>
    <row r="22" spans="1:4" x14ac:dyDescent="0.3">
      <c r="A22" s="20" t="s">
        <v>115</v>
      </c>
      <c r="B22" s="32">
        <v>63059</v>
      </c>
    </row>
    <row r="23" spans="1:4" x14ac:dyDescent="0.3">
      <c r="A23" s="20" t="s">
        <v>117</v>
      </c>
      <c r="B23" s="32">
        <v>15224</v>
      </c>
    </row>
    <row r="24" spans="1:4" x14ac:dyDescent="0.3">
      <c r="A24" s="20" t="s">
        <v>118</v>
      </c>
      <c r="B24" s="32">
        <v>8854</v>
      </c>
    </row>
    <row r="25" spans="1:4" x14ac:dyDescent="0.3">
      <c r="A25" s="20" t="s">
        <v>135</v>
      </c>
      <c r="B25" s="32">
        <v>36029</v>
      </c>
    </row>
    <row r="26" spans="1:4" x14ac:dyDescent="0.3">
      <c r="A26" s="15" t="s">
        <v>69</v>
      </c>
      <c r="B26" s="33">
        <v>174887</v>
      </c>
    </row>
  </sheetData>
  <conditionalFormatting pivot="1" sqref="B7:B11">
    <cfRule type="dataBar" priority="2">
      <dataBar>
        <cfvo type="min"/>
        <cfvo type="max"/>
        <color rgb="FF00B0F0"/>
      </dataBar>
      <extLst>
        <ext xmlns:x14="http://schemas.microsoft.com/office/spreadsheetml/2009/9/main" uri="{B025F937-C7B1-47D3-B67F-A62EFF666E3E}">
          <x14:id>{9DB00D1F-6A3C-402D-9FA6-9BB5C9214662}</x14:id>
        </ext>
      </extLst>
    </cfRule>
  </conditionalFormatting>
  <conditionalFormatting pivot="1" sqref="B21:B25">
    <cfRule type="dataBar" priority="1">
      <dataBar>
        <cfvo type="min"/>
        <cfvo type="max"/>
        <color rgb="FF00B0F0"/>
      </dataBar>
      <extLst>
        <ext xmlns:x14="http://schemas.microsoft.com/office/spreadsheetml/2009/9/main" uri="{B025F937-C7B1-47D3-B67F-A62EFF666E3E}">
          <x14:id>{3080F692-35FF-478D-952F-6A9BB64EFC52}</x14:id>
        </ext>
      </extLst>
    </cfRule>
  </conditionalFormatting>
  <pageMargins left="0.7" right="0.7" top="0.75" bottom="0.75" header="0.3" footer="0.3"/>
  <pageSetup orientation="portrait" r:id="rId3"/>
  <headerFooter>
    <oddHeader>&amp;L&amp;"-,Bold"&amp;14AtliQ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DB00D1F-6A3C-402D-9FA6-9BB5C9214662}">
            <x14:dataBar minLength="0" maxLength="100" border="1" negativeBarBorderColorSameAsPositive="0">
              <x14:cfvo type="autoMin"/>
              <x14:cfvo type="autoMax"/>
              <x14:borderColor rgb="FF00B0F0"/>
              <x14:negativeFillColor rgb="FFFF0000"/>
              <x14:negativeBorderColor rgb="FFFF0000"/>
              <x14:axisColor rgb="FF000000"/>
            </x14:dataBar>
          </x14:cfRule>
          <xm:sqref>B7:B11</xm:sqref>
        </x14:conditionalFormatting>
        <x14:conditionalFormatting xmlns:xm="http://schemas.microsoft.com/office/excel/2006/main" pivot="1">
          <x14:cfRule type="dataBar" id="{3080F692-35FF-478D-952F-6A9BB64EFC52}">
            <x14:dataBar minLength="0" maxLength="100" border="1" negativeBarBorderColorSameAsPositive="0">
              <x14:cfvo type="autoMin"/>
              <x14:cfvo type="autoMax"/>
              <x14:borderColor rgb="FF00B0F0"/>
              <x14:negativeFillColor rgb="FFFF0000"/>
              <x14:negativeBorderColor rgb="FFFF0000"/>
              <x14:axisColor rgb="FF000000"/>
            </x14:dataBar>
          </x14:cfRule>
          <xm:sqref>B21:B25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53813-C7BE-46A1-9ACC-924AAED7C2B6}">
  <dimension ref="B1:G23"/>
  <sheetViews>
    <sheetView showGridLines="0" view="pageLayout" zoomScaleNormal="100" workbookViewId="0">
      <selection activeCell="E3" sqref="E3"/>
    </sheetView>
  </sheetViews>
  <sheetFormatPr defaultRowHeight="14.4" x14ac:dyDescent="0.3"/>
  <cols>
    <col min="2" max="2" width="37.109375" bestFit="1" customWidth="1"/>
    <col min="3" max="4" width="8.77734375" bestFit="1" customWidth="1"/>
    <col min="5" max="5" width="18.109375" bestFit="1" customWidth="1"/>
    <col min="6" max="6" width="9.44140625" bestFit="1" customWidth="1"/>
    <col min="7" max="7" width="8.109375" bestFit="1" customWidth="1"/>
  </cols>
  <sheetData>
    <row r="1" spans="2:7" ht="15.6" x14ac:dyDescent="0.3">
      <c r="B1" s="9" t="s">
        <v>100</v>
      </c>
    </row>
    <row r="2" spans="2:7" ht="15.6" x14ac:dyDescent="0.3">
      <c r="B2" s="3" t="s">
        <v>0</v>
      </c>
      <c r="C2" s="1" t="s" vm="1">
        <v>1</v>
      </c>
      <c r="E2" s="11" t="s">
        <v>151</v>
      </c>
      <c r="F2" s="11"/>
      <c r="G2" s="12"/>
    </row>
    <row r="3" spans="2:7" ht="15.6" x14ac:dyDescent="0.3">
      <c r="B3" s="35" t="s">
        <v>146</v>
      </c>
      <c r="C3" s="1" t="s" vm="4">
        <v>1</v>
      </c>
      <c r="E3" s="39">
        <v>2021</v>
      </c>
      <c r="F3" s="11"/>
      <c r="G3" s="12"/>
    </row>
    <row r="4" spans="2:7" x14ac:dyDescent="0.3">
      <c r="B4" s="4" t="s">
        <v>71</v>
      </c>
      <c r="C4" s="5" t="s" vm="3">
        <v>1</v>
      </c>
      <c r="E4" s="18" t="s">
        <v>106</v>
      </c>
    </row>
    <row r="6" spans="2:7" x14ac:dyDescent="0.3">
      <c r="B6" s="26" t="s">
        <v>99</v>
      </c>
      <c r="C6" s="25" t="s">
        <v>74</v>
      </c>
    </row>
    <row r="7" spans="2:7" x14ac:dyDescent="0.3">
      <c r="B7" s="7" t="s">
        <v>108</v>
      </c>
      <c r="C7" s="38">
        <v>4394981.7300000004</v>
      </c>
    </row>
    <row r="8" spans="2:7" x14ac:dyDescent="0.3">
      <c r="B8" s="20" t="s">
        <v>109</v>
      </c>
      <c r="C8" s="36">
        <v>14207395.529999999</v>
      </c>
    </row>
    <row r="9" spans="2:7" x14ac:dyDescent="0.3">
      <c r="B9" s="20" t="s">
        <v>114</v>
      </c>
      <c r="C9" s="36">
        <v>19524227.91</v>
      </c>
    </row>
    <row r="10" spans="2:7" x14ac:dyDescent="0.3">
      <c r="B10" s="20" t="s">
        <v>115</v>
      </c>
      <c r="C10" s="36">
        <v>11701437.68</v>
      </c>
    </row>
    <row r="11" spans="2:7" x14ac:dyDescent="0.3">
      <c r="B11" s="20" t="s">
        <v>118</v>
      </c>
      <c r="C11" s="36">
        <v>3508874.52</v>
      </c>
    </row>
    <row r="12" spans="2:7" x14ac:dyDescent="0.3">
      <c r="B12" s="20" t="s">
        <v>122</v>
      </c>
      <c r="C12" s="36">
        <v>4210009.2300000004</v>
      </c>
    </row>
    <row r="13" spans="2:7" x14ac:dyDescent="0.3">
      <c r="B13" s="20" t="s">
        <v>123</v>
      </c>
      <c r="C13" s="36">
        <v>4862675.75</v>
      </c>
    </row>
    <row r="14" spans="2:7" x14ac:dyDescent="0.3">
      <c r="B14" s="20" t="s">
        <v>124</v>
      </c>
      <c r="C14" s="36">
        <v>1676224.51</v>
      </c>
    </row>
    <row r="15" spans="2:7" x14ac:dyDescent="0.3">
      <c r="B15" s="20" t="s">
        <v>128</v>
      </c>
      <c r="C15" s="36">
        <v>13657515.859999999</v>
      </c>
    </row>
    <row r="16" spans="2:7" x14ac:dyDescent="0.3">
      <c r="B16" s="20" t="s">
        <v>129</v>
      </c>
      <c r="C16" s="36">
        <v>2846079.8</v>
      </c>
    </row>
    <row r="17" spans="2:3" x14ac:dyDescent="0.3">
      <c r="B17" s="20" t="s">
        <v>130</v>
      </c>
      <c r="C17" s="36">
        <v>2294921.14</v>
      </c>
    </row>
    <row r="18" spans="2:3" x14ac:dyDescent="0.3">
      <c r="B18" s="20" t="s">
        <v>133</v>
      </c>
      <c r="C18" s="36">
        <v>21983053.98</v>
      </c>
    </row>
    <row r="19" spans="2:3" x14ac:dyDescent="0.3">
      <c r="B19" s="20" t="s">
        <v>134</v>
      </c>
      <c r="C19" s="36">
        <v>15411654.33</v>
      </c>
    </row>
    <row r="20" spans="2:3" x14ac:dyDescent="0.3">
      <c r="B20" s="20" t="s">
        <v>136</v>
      </c>
      <c r="C20" s="36">
        <v>20738249.41</v>
      </c>
    </row>
    <row r="21" spans="2:3" x14ac:dyDescent="0.3">
      <c r="B21" s="20" t="s">
        <v>137</v>
      </c>
      <c r="C21" s="36">
        <v>17895529.77</v>
      </c>
    </row>
    <row r="22" spans="2:3" x14ac:dyDescent="0.3">
      <c r="B22" s="21" t="s">
        <v>138</v>
      </c>
      <c r="C22" s="37">
        <v>17248401.5</v>
      </c>
    </row>
    <row r="23" spans="2:3" x14ac:dyDescent="0.3">
      <c r="B23" s="15" t="s">
        <v>69</v>
      </c>
      <c r="C23" s="19">
        <v>176161232.65000001</v>
      </c>
    </row>
  </sheetData>
  <conditionalFormatting pivot="1">
    <cfRule type="colorScale" priority="4">
      <colorScale>
        <cfvo type="min"/>
        <cfvo type="percentile" val="50"/>
        <cfvo type="max"/>
        <color theme="9" tint="0.79998168889431442"/>
        <color theme="9" tint="0.59999389629810485"/>
        <color theme="9" tint="0.39997558519241921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pageMargins left="0.36666666666666664" right="0.7" top="0.75" bottom="0.75" header="0.3" footer="0.3"/>
  <pageSetup orientation="portrait" r:id="rId2"/>
  <headerFooter>
    <oddHeader>&amp;L&amp;"-,Bold"&amp;14AtliQ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E9E41-40E6-490E-8841-8D63EEAE1A37}">
  <dimension ref="B1:G12"/>
  <sheetViews>
    <sheetView showGridLines="0" view="pageLayout" zoomScaleNormal="100" workbookViewId="0">
      <selection activeCell="G16" sqref="G16"/>
    </sheetView>
  </sheetViews>
  <sheetFormatPr defaultRowHeight="14.4" x14ac:dyDescent="0.3"/>
  <cols>
    <col min="2" max="2" width="16.109375" bestFit="1" customWidth="1"/>
    <col min="3" max="4" width="8.77734375" bestFit="1" customWidth="1"/>
    <col min="5" max="5" width="18.109375" bestFit="1" customWidth="1"/>
    <col min="6" max="6" width="9.44140625" bestFit="1" customWidth="1"/>
    <col min="7" max="7" width="8.109375" bestFit="1" customWidth="1"/>
  </cols>
  <sheetData>
    <row r="1" spans="2:7" ht="15.6" x14ac:dyDescent="0.3">
      <c r="B1" s="9" t="s">
        <v>100</v>
      </c>
    </row>
    <row r="2" spans="2:7" ht="15.6" x14ac:dyDescent="0.3">
      <c r="E2" s="11" t="s">
        <v>148</v>
      </c>
      <c r="F2" s="11"/>
      <c r="G2" s="12"/>
    </row>
    <row r="3" spans="2:7" ht="15.6" x14ac:dyDescent="0.3">
      <c r="B3" s="3" t="s">
        <v>0</v>
      </c>
      <c r="C3" s="1" t="s" vm="1">
        <v>1</v>
      </c>
      <c r="E3" s="39" t="s">
        <v>152</v>
      </c>
      <c r="F3" s="11"/>
      <c r="G3" s="12"/>
    </row>
    <row r="4" spans="2:7" x14ac:dyDescent="0.3">
      <c r="B4" s="34" t="s">
        <v>146</v>
      </c>
      <c r="C4" s="5" t="s" vm="4">
        <v>1</v>
      </c>
      <c r="E4" s="18" t="s">
        <v>106</v>
      </c>
    </row>
    <row r="6" spans="2:7" x14ac:dyDescent="0.3">
      <c r="B6" s="26" t="s">
        <v>107</v>
      </c>
      <c r="C6" s="25" t="s">
        <v>74</v>
      </c>
    </row>
    <row r="7" spans="2:7" x14ac:dyDescent="0.3">
      <c r="B7" s="7" t="s">
        <v>79</v>
      </c>
      <c r="C7" s="6">
        <v>35058881.399999999</v>
      </c>
    </row>
    <row r="8" spans="2:7" x14ac:dyDescent="0.3">
      <c r="B8" s="7" t="s">
        <v>83</v>
      </c>
      <c r="C8" s="6">
        <v>161262512.18000001</v>
      </c>
    </row>
    <row r="9" spans="2:7" x14ac:dyDescent="0.3">
      <c r="B9" s="7" t="s">
        <v>94</v>
      </c>
      <c r="C9" s="6">
        <v>48965337.950000003</v>
      </c>
    </row>
    <row r="10" spans="2:7" x14ac:dyDescent="0.3">
      <c r="B10" s="7" t="s">
        <v>97</v>
      </c>
      <c r="C10" s="6">
        <v>34152244.240000002</v>
      </c>
    </row>
    <row r="11" spans="2:7" x14ac:dyDescent="0.3">
      <c r="B11" s="7" t="s">
        <v>98</v>
      </c>
      <c r="C11" s="6">
        <v>87780946.540000007</v>
      </c>
    </row>
    <row r="12" spans="2:7" x14ac:dyDescent="0.3">
      <c r="B12" s="15" t="s">
        <v>69</v>
      </c>
      <c r="C12" s="19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 tint="-4.9989318521683403E-2"/>
        <color theme="7" tint="0.79998168889431442"/>
        <color theme="7" tint="0.39997558519241921"/>
      </colorScale>
    </cfRule>
  </conditionalFormatting>
  <pageMargins left="0.36666666666666664" right="0.7" top="0.75" bottom="0.75" header="0.3" footer="0.3"/>
  <pageSetup orientation="portrait" r:id="rId2"/>
  <headerFooter>
    <oddHeader>&amp;L&amp;"-,Bold"&amp;14AtliQ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 3 5 8 < / L e f t > < T o p > 2 9 . 1 9 9 9 9 9 9 9 9 9 9 9 9 8 9 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 1 6 8 . 4 0 0 0 0 0 0 0 0 0 0 0 0 3 < / H e i g h t > < I s E x p a n d e d > t r u e < / I s E x p a n d e d > < I s F o c u s e d > t r u e < / I s F o c u s e d > < L a y e d O u t > t r u e < / L a y e d O u t > < L e f t > 7 7 . 2 0 0 0 0 0 0 0 0 0 0 0 0 4 5 < / L e f t > < T a b I n d e x > 3 < / T a b I n d e x > < T o p > 2 0 5 . 1 9 9 9 9 9 9 9 9 9 9 9 9 6 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 9 5 3 . 4 0 7 6 2 1 1 3 5 3 3 1 5 1 < / L e f t > < T a b I n d e x > 2 < / T a b I n d e x > < T o p > 4 1 . 6 0 0 0 0 0 0 0 0 0 0 0 0 2 3 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 2 2 9 . 2 < / H e i g h t > < I s E x p a n d e d > t r u e < / I s E x p a n d e d > < L a y e d O u t > t r u e < / L a y e d O u t > < L e f t > 6 8 4 . 9 1 1 4 3 1 7 0 2 9 9 7 3 3 < / L e f t > < T a b I n d e x > 1 < / T a b I n d e x > < T o p > 1 5 . 1 9 9 9 9 9 9 9 9 9 9 9 9 8 9 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 1 1 4 6 . 2 0 7 6 2 1 1 3 5 3 3 1 7 < / L e f t > < T a b I n d e x > 5 < / T a b I n d e x > < T o p > 3 8 6 . 8 0 0 0 0 0 0 0 0 0 0 0 0 7 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 3 6 1 . 4 0 7 6 2 1 1 3 5 3 3 1 4 < / L e f t > < T a b I n d e x > 4 < / T a b I n d e x > < T o p > 4 2 6 . 2 0 0 0 0 0 0 0 0 0 0 0 0 5 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 ( 3 4 2 , 1 0 4 . 2 ) .   E n d   p o i n t   2 :   ( 2 9 3 . 2 , 2 7 9 . 4 ) 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 1 0 4 . 1 9 9 9 9 9 9 9 9 9 9 9 9 9 < / b : _ y > < / b : P o i n t > < b : P o i n t > < b : _ x > 3 1 9 . 6 < / b : _ x > < b : _ y > 1 0 4 . 2 < / b : _ y > < / b : P o i n t > < b : P o i n t > < b : _ x > 3 1 7 . 6 < / b : _ x > < b : _ y > 1 0 6 . 2 < / b : _ y > < / b : P o i n t > < b : P o i n t > < b : _ x > 3 1 7 . 6 < / b : _ x > < b : _ y > 2 7 7 . 4 < / b : _ y > < / b : P o i n t > < b : P o i n t > < b : _ x > 3 1 5 . 6 < / b : _ x > < b : _ y > 2 7 9 . 4 < / b : _ y > < / b : P o i n t > < b : P o i n t > < b : _ x > 2 9 3 . 2 0 0 0 0 0 0 0 0 0 0 0 0 5 < / b : _ x > < b : _ y > 2 7 9 . 4 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 9 6 . 1 9 9 9 9 9 9 9 9 9 9 9 9 8 9 < / b : _ y > < / L a b e l L o c a t i o n > < L o c a t i o n   x m l n s : b = " h t t p : / / s c h e m a s . d a t a c o n t r a c t . o r g / 2 0 0 4 / 0 7 / S y s t e m . W i n d o w s " > < b : _ x > 3 5 8 < / b : _ x > < b : _ y > 1 0 4 . 2 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 2 7 7 . 2 0 0 0 0 0 0 0 0 0 0 0 0 5 < / b : _ x > < b : _ y > 2 7 1 . 4 < / b : _ y > < / L a b e l L o c a t i o n > < L o c a t i o n   x m l n s : b = " h t t p : / / s c h e m a s . d a t a c o n t r a c t . o r g / 2 0 0 4 / 0 7 / S y s t e m . W i n d o w s " > < b : _ x > 2 7 7 . 2 0 0 0 0 0 0 0 0 0 0 0 0 5 < / b : _ x > < b : _ y > 2 7 9 . 4 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 1 0 4 . 1 9 9 9 9 9 9 9 9 9 9 9 9 9 < / b : _ y > < / b : P o i n t > < b : P o i n t > < b : _ x > 3 1 9 . 6 < / b : _ x > < b : _ y > 1 0 4 . 2 < / b : _ y > < / b : P o i n t > < b : P o i n t > < b : _ x > 3 1 7 . 6 < / b : _ x > < b : _ y > 1 0 6 . 2 < / b : _ y > < / b : P o i n t > < b : P o i n t > < b : _ x > 3 1 7 . 6 < / b : _ x > < b : _ y > 2 7 7 . 4 < / b : _ y > < / b : P o i n t > < b : P o i n t > < b : _ x > 3 1 5 . 6 < / b : _ x > < b : _ y > 2 7 9 . 4 < / b : _ y > < / b : P o i n t > < b : P o i n t > < b : _ x > 2 9 3 . 2 0 0 0 0 0 0 0 0 0 0 0 0 5 < / b : _ x > < b : _ y > 2 7 9 . 4 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 ( 6 6 8 . 9 1 1 4 3 1 7 0 2 9 9 7 , 1 2 9 . 8 ) .   E n d   p o i n t   2 :   ( 5 7 4 , 1 0 4 . 2 ) 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 6 6 8 . 9 1 1 4 3 1 7 0 2 9 9 7 3 3 < / b : _ x > < b : _ y > 1 2 9 . 8 < / b : _ y > < / b : P o i n t > < b : P o i n t > < b : _ x > 6 2 3 . 4 5 5 7 1 5 9 9 9 9 9 9 9 4 < / b : _ x > < b : _ y > 1 2 9 . 8 < / b : _ y > < / b : P o i n t > < b : P o i n t > < b : _ x > 6 2 1 . 4 5 5 7 1 5 9 9 9 9 9 9 9 4 < / b : _ x > < b : _ y > 1 2 7 . 8 0 0 0 0 0 0 0 0 0 0 0 0 1 < / b : _ y > < / b : P o i n t > < b : P o i n t > < b : _ x > 6 2 1 . 4 5 5 7 1 5 9 9 9 9 9 9 9 4 < / b : _ x > < b : _ y > 1 0 6 . 2 < / b : _ y > < / b : P o i n t > < b : P o i n t > < b : _ x > 6 1 9 . 4 5 5 7 1 5 9 9 9 9 9 9 9 4 < / b : _ x > < b : _ y > 1 0 4 . 2 < / b : _ y > < / b : P o i n t > < b : P o i n t > < b : _ x > 5 7 4 < / b : _ x > < b : _ y > 1 0 4 . 1 9 9 9 9 9 9 9 9 9 9 9 9 9 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 6 6 8 . 9 1 1 4 3 1 7 0 2 9 9 7 3 3 < / b : _ x > < b : _ y > 1 2 1 . 8 0 0 0 0 0 0 0 0 0 0 0 0 1 < / b : _ y > < / L a b e l L o c a t i o n > < L o c a t i o n   x m l n s : b = " h t t p : / / s c h e m a s . d a t a c o n t r a c t . o r g / 2 0 0 4 / 0 7 / S y s t e m . W i n d o w s " > < b : _ x > 6 8 4 . 9 1 1 4 3 1 7 0 2 9 9 7 3 3 < / b : _ x > < b : _ y > 1 2 9 . 8 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 5 5 8 < / b : _ x > < b : _ y > 9 6 . 1 9 9 9 9 9 9 9 9 9 9 9 9 8 9 < / b : _ y > < / L a b e l L o c a t i o n > < L o c a t i o n   x m l n s : b = " h t t p : / / s c h e m a s . d a t a c o n t r a c t . o r g / 2 0 0 4 / 0 7 / S y s t e m . W i n d o w s " > < b : _ x > 5 5 8 < / b : _ x > < b : _ y > 1 0 4 . 1 9 9 9 9 9 9 9 9 9 9 9 9 9 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 6 6 8 . 9 1 1 4 3 1 7 0 2 9 9 7 3 3 < / b : _ x > < b : _ y > 1 2 9 . 8 < / b : _ y > < / b : P o i n t > < b : P o i n t > < b : _ x > 6 2 3 . 4 5 5 7 1 5 9 9 9 9 9 9 9 4 < / b : _ x > < b : _ y > 1 2 9 . 8 < / b : _ y > < / b : P o i n t > < b : P o i n t > < b : _ x > 6 2 1 . 4 5 5 7 1 5 9 9 9 9 9 9 9 4 < / b : _ x > < b : _ y > 1 2 7 . 8 0 0 0 0 0 0 0 0 0 0 0 0 1 < / b : _ y > < / b : P o i n t > < b : P o i n t > < b : _ x > 6 2 1 . 4 5 5 7 1 5 9 9 9 9 9 9 9 4 < / b : _ x > < b : _ y > 1 0 6 . 2 < / b : _ y > < / b : P o i n t > < b : P o i n t > < b : _ x > 6 1 9 . 4 5 5 7 1 5 9 9 9 9 9 9 9 4 < / b : _ x > < b : _ y > 1 0 4 . 2 < / b : _ y > < / b : P o i n t > < b : P o i n t > < b : _ x > 5 7 4 < / b : _ x > < b : _ y > 1 0 4 . 1 9 9 9 9 9 9 9 9 9 9 9 9 9 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 ( 9 0 0 . 9 1 1 4 3 1 7 0 2 9 9 7 , 1 3 3 . 2 ) .   E n d   p o i n t   2 :   ( 9 3 7 . 4 0 7 6 2 1 1 3 5 3 3 2 , 1 1 3 . 2 ) 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 9 0 0 . 9 1 1 4 3 1 7 0 2 9 9 7 3 3 < / b : _ x > < b : _ y > 1 3 3 . 2 < / b : _ y > < / b : P o i n t > < b : P o i n t > < b : _ x > 9 1 7 . 1 5 9 5 2 6 5 < / b : _ x > < b : _ y > 1 3 3 . 2 < / b : _ y > < / b : P o i n t > < b : P o i n t > < b : _ x > 9 1 9 . 1 5 9 5 2 6 5 < / b : _ x > < b : _ y > 1 3 1 . 2 < / b : _ y > < / b : P o i n t > < b : P o i n t > < b : _ x > 9 1 9 . 1 5 9 5 2 6 5 < / b : _ x > < b : _ y > 1 1 5 . 2 < / b : _ y > < / b : P o i n t > < b : P o i n t > < b : _ x > 9 2 1 . 1 5 9 5 2 6 5 < / b : _ x > < b : _ y > 1 1 3 . 2 < / b : _ y > < / b : P o i n t > < b : P o i n t > < b : _ x > 9 3 7 . 4 0 7 6 2 1 1 3 5 3 3 1 5 1 < / b : _ x > < b : _ y > 1 1 3 . 2 0 0 0 0 0 0 0 0 0 0 0 0 2 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 8 8 4 . 9 1 1 4 3 1 7 0 2 9 9 7 3 3 < / b : _ x > < b : _ y > 1 2 5 . 1 9 9 9 9 9 9 9 9 9 9 9 9 9 < / b : _ y > < / L a b e l L o c a t i o n > < L o c a t i o n   x m l n s : b = " h t t p : / / s c h e m a s . d a t a c o n t r a c t . o r g / 2 0 0 4 / 0 7 / S y s t e m . W i n d o w s " > < b : _ x > 8 8 4 . 9 1 1 4 3 1 7 0 2 9 9 7 3 3 < / b : _ x > < b : _ y > 1 3 3 . 2 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 9 3 7 . 4 0 7 6 2 1 1 3 5 3 3 1 5 1 < / b : _ x > < b : _ y > 1 0 5 . 2 0 0 0 0 0 0 0 0 0 0 0 0 2 < / b : _ y > < / L a b e l L o c a t i o n > < L o c a t i o n   x m l n s : b = " h t t p : / / s c h e m a s . d a t a c o n t r a c t . o r g / 2 0 0 4 / 0 7 / S y s t e m . W i n d o w s " > < b : _ x > 9 5 3 . 4 0 7 6 2 1 1 3 5 3 3 1 5 1 < / b : _ x > < b : _ y > 1 1 3 . 2 0 0 0 0 0 0 0 0 0 0 0 0 2 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 9 0 0 . 9 1 1 4 3 1 7 0 2 9 9 7 3 3 < / b : _ x > < b : _ y > 1 3 3 . 2 < / b : _ y > < / b : P o i n t > < b : P o i n t > < b : _ x > 9 1 7 . 1 5 9 5 2 6 5 < / b : _ x > < b : _ y > 1 3 3 . 2 < / b : _ y > < / b : P o i n t > < b : P o i n t > < b : _ x > 9 1 9 . 1 5 9 5 2 6 5 < / b : _ x > < b : _ y > 1 3 1 . 2 < / b : _ y > < / b : P o i n t > < b : P o i n t > < b : _ x > 9 1 9 . 1 5 9 5 2 6 5 < / b : _ x > < b : _ y > 1 1 5 . 2 < / b : _ y > < / b : P o i n t > < b : P o i n t > < b : _ x > 9 2 1 . 1 5 9 5 2 6 5 < / b : _ x > < b : _ y > 1 1 3 . 2 < / b : _ y > < / b : P o i n t > < b : P o i n t > < b : _ x > 9 3 7 . 4 0 7 6 2 1 1 3 5 3 3 1 5 1 < / b : _ x > < b : _ y > 1 1 3 . 2 0 0 0 0 0 0 0 0 0 0 0 0 2 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 ( 7 8 4 . 9 1 1 4 3 2 , 2 6 0 . 4 ) .   E n d   p o i n t   2 :   ( 1 1 3 0 . 2 0 7 6 2 1 1 3 5 3 3 , 4 5 1 . 8 ) 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 7 8 4 . 9 1 1 4 3 2 0 0 0 0 0 0 1 < / b : _ x > < b : _ y > 2 6 0 . 4 0 0 0 0 0 0 0 0 0 0 0 0 3 < / b : _ y > < / b : P o i n t > < b : P o i n t > < b : _ x > 7 8 4 . 9 1 1 4 3 2 < / b : _ x > < b : _ y > 4 4 9 . 8 < / b : _ y > < / b : P o i n t > < b : P o i n t > < b : _ x > 7 8 6 . 9 1 1 4 3 2 < / b : _ x > < b : _ y > 4 5 1 . 8 < / b : _ y > < / b : P o i n t > < b : P o i n t > < b : _ x > 1 1 3 0 . 2 0 7 6 2 1 1 3 5 3 3 1 7 < / b : _ x > < b : _ y > 4 5 1 . 7 9 9 9 9 9 9 9 9 9 9 9 9 5 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 7 7 6 . 9 1 1 4 3 2 0 0 0 0 0 0 1 < / b : _ x > < b : _ y > 2 4 4 . 4 0 0 0 0 0 0 0 0 0 0 0 0 3 < / b : _ y > < / L a b e l L o c a t i o n > < L o c a t i o n   x m l n s : b = " h t t p : / / s c h e m a s . d a t a c o n t r a c t . o r g / 2 0 0 4 / 0 7 / S y s t e m . W i n d o w s " > < b : _ x > 7 8 4 . 9 1 1 4 3 2 < / b : _ x > < b : _ y > 2 4 4 . 4 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 1 1 3 0 . 2 0 7 6 2 1 1 3 5 3 3 1 7 < / b : _ x > < b : _ y > 4 4 3 . 7 9 9 9 9 9 9 9 9 9 9 9 9 5 < / b : _ y > < / L a b e l L o c a t i o n > < L o c a t i o n   x m l n s : b = " h t t p : / / s c h e m a s . d a t a c o n t r a c t . o r g / 2 0 0 4 / 0 7 / S y s t e m . W i n d o w s " > < b : _ x > 1 1 4 6 . 2 0 7 6 2 1 1 3 5 3 3 1 7 < / b : _ x > < b : _ y > 4 5 1 . 8 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 7 8 4 . 9 1 1 4 3 2 0 0 0 0 0 0 1 < / b : _ x > < b : _ y > 2 6 0 . 4 0 0 0 0 0 0 0 0 0 0 0 0 3 < / b : _ y > < / b : P o i n t > < b : P o i n t > < b : _ x > 7 8 4 . 9 1 1 4 3 2 < / b : _ x > < b : _ y > 4 4 9 . 8 < / b : _ y > < / b : P o i n t > < b : P o i n t > < b : _ x > 7 8 6 . 9 1 1 4 3 2 < / b : _ x > < b : _ y > 4 5 1 . 8 < / b : _ y > < / b : P o i n t > < b : P o i n t > < b : _ x > 1 1 3 0 . 2 0 7 6 2 1 1 3 5 3 3 1 7 < / b : _ x > < b : _ y > 4 5 1 . 7 9 9 9 9 9 9 9 9 9 9 9 9 5 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 ( 3 4 5 . 4 0 7 6 2 1 1 3 5 3 3 1 , 5 0 1 . 2 ) .   E n d   p o i n t   2 :   ( 2 9 3 . 2 , 2 9 9 . 4 ) 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 3 4 5 . 4 0 7 6 2 1 1 3 5 3 3 1 4 < / b : _ x > < b : _ y > 5 0 1 . 1 9 9 9 9 9 9 9 9 9 9 9 9 3 < / b : _ y > < / b : P o i n t > < b : P o i n t > < b : _ x > 3 2 1 . 3 0 3 8 1 0 5 < / b : _ x > < b : _ y > 5 0 1 . 2 < / b : _ y > < / b : P o i n t > < b : P o i n t > < b : _ x > 3 1 9 . 3 0 3 8 1 0 5 < / b : _ x > < b : _ y > 4 9 9 . 2 < / b : _ y > < / b : P o i n t > < b : P o i n t > < b : _ x > 3 1 9 . 3 0 3 8 1 0 5 < / b : _ x > < b : _ y > 3 0 1 . 4 < / b : _ y > < / b : P o i n t > < b : P o i n t > < b : _ x > 3 1 7 . 3 0 3 8 1 0 5 < / b : _ x > < b : _ y > 2 9 9 . 4 < / b : _ y > < / b : P o i n t > < b : P o i n t > < b : _ x > 2 9 3 . 2 0 0 0 0 0 0 0 0 0 0 0 0 5 < / b : _ x > < b : _ y > 2 9 9 . 4 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 3 4 5 . 4 0 7 6 2 1 1 3 5 3 3 1 4 < / b : _ x > < b : _ y > 4 9 3 . 1 9 9 9 9 9 9 9 9 9 9 9 9 3 < / b : _ y > < / L a b e l L o c a t i o n > < L o c a t i o n   x m l n s : b = " h t t p : / / s c h e m a s . d a t a c o n t r a c t . o r g / 2 0 0 4 / 0 7 / S y s t e m . W i n d o w s " > < b : _ x > 3 6 1 . 4 0 7 6 2 1 1 3 5 3 3 1 4 < / b : _ x > < b : _ y > 5 0 1 . 1 9 9 9 9 9 9 9 9 9 9 9 9 3 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 2 7 7 . 2 0 0 0 0 0 0 0 0 0 0 0 0 5 < / b : _ x > < b : _ y > 2 9 1 . 4 < / b : _ y > < / L a b e l L o c a t i o n > < L o c a t i o n   x m l n s : b = " h t t p : / / s c h e m a s . d a t a c o n t r a c t . o r g / 2 0 0 4 / 0 7 / S y s t e m . W i n d o w s " > < b : _ x > 2 7 7 . 2 0 0 0 0 0 0 0 0 0 0 0 0 5 < / b : _ x > < b : _ y > 2 9 9 . 4 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 3 4 5 . 4 0 7 6 2 1 1 3 5 3 3 1 4 < / b : _ x > < b : _ y > 5 0 1 . 1 9 9 9 9 9 9 9 9 9 9 9 9 3 < / b : _ y > < / b : P o i n t > < b : P o i n t > < b : _ x > 3 2 1 . 3 0 3 8 1 0 5 < / b : _ x > < b : _ y > 5 0 1 . 2 < / b : _ y > < / b : P o i n t > < b : P o i n t > < b : _ x > 3 1 9 . 3 0 3 8 1 0 5 < / b : _ x > < b : _ y > 4 9 9 . 2 < / b : _ y > < / b : P o i n t > < b : P o i n t > < b : _ x > 3 1 9 . 3 0 3 8 1 0 5 < / b : _ x > < b : _ y > 3 0 1 . 4 < / b : _ y > < / b : P o i n t > < b : P o i n t > < b : _ x > 3 1 7 . 3 0 3 8 1 0 5 < / b : _ x > < b : _ y > 2 9 9 . 4 < / b : _ y > < / b : P o i n t > < b : P o i n t > < b : _ x > 2 9 3 . 2 0 0 0 0 0 0 0 0 0 0 0 0 5 < / b : _ x > < b : _ y > 2 9 9 . 4 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 ( 5 7 7 . 4 0 7 6 2 1 1 3 5 3 3 1 , 5 0 1 . 2 ) .   E n d   p o i n t   2 :   ( 1 1 3 0 . 2 0 7 6 2 1 1 3 5 3 3 , 4 7 1 . 8 ) 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 5 7 7 . 4 0 7 6 2 1 1 3 5 3 3 1 4 < / b : _ x > < b : _ y > 5 0 1 . 1 9 9 9 9 9 9 9 9 9 9 9 9 3 < / b : _ y > < / b : P o i n t > < b : P o i n t > < b : _ x > 8 5 1 . 8 0 7 6 2 0 9 9 9 9 9 9 9 3 < / b : _ x > < b : _ y > 5 0 1 . 2 < / b : _ y > < / b : P o i n t > < b : P o i n t > < b : _ x > 8 5 3 . 8 0 7 6 2 0 9 9 9 9 9 9 9 3 < / b : _ x > < b : _ y > 4 9 9 . 2 < / b : _ y > < / b : P o i n t > < b : P o i n t > < b : _ x > 8 5 3 . 8 0 7 6 2 0 9 9 9 9 9 9 9 3 < / b : _ x > < b : _ y > 4 7 3 . 8 < / b : _ y > < / b : P o i n t > < b : P o i n t > < b : _ x > 8 5 5 . 8 0 7 6 2 0 9 9 9 9 9 9 9 3 < / b : _ x > < b : _ y > 4 7 1 . 8 < / b : _ y > < / b : P o i n t > < b : P o i n t > < b : _ x > 1 1 3 0 . 2 0 7 6 2 1 1 3 5 3 3 1 7 < / b : _ x > < b : _ y > 4 7 1 . 8 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 5 6 1 . 4 0 7 6 2 1 1 3 5 3 3 1 4 < / b : _ x > < b : _ y > 4 9 3 . 1 9 9 9 9 9 9 9 9 9 9 9 9 3 < / b : _ y > < / L a b e l L o c a t i o n > < L o c a t i o n   x m l n s : b = " h t t p : / / s c h e m a s . d a t a c o n t r a c t . o r g / 2 0 0 4 / 0 7 / S y s t e m . W i n d o w s " > < b : _ x > 5 6 1 . 4 0 7 6 2 1 1 3 5 3 3 1 4 < / b : _ x > < b : _ y > 5 0 1 . 1 9 9 9 9 9 9 9 9 9 9 9 9 3 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 1 1 3 0 . 2 0 7 6 2 1 1 3 5 3 3 1 7 < / b : _ x > < b : _ y > 4 6 3 . 8 < / b : _ y > < / L a b e l L o c a t i o n > < L o c a t i o n   x m l n s : b = " h t t p : / / s c h e m a s . d a t a c o n t r a c t . o r g / 2 0 0 4 / 0 7 / S y s t e m . W i n d o w s " > < b : _ x > 1 1 4 6 . 2 0 7 6 2 1 1 3 5 3 3 1 5 < / b : _ x > < b : _ y > 4 7 1 . 8 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 5 7 7 . 4 0 7 6 2 1 1 3 5 3 3 1 4 < / b : _ x > < b : _ y > 5 0 1 . 1 9 9 9 9 9 9 9 9 9 9 9 9 3 < / b : _ y > < / b : P o i n t > < b : P o i n t > < b : _ x > 8 5 1 . 8 0 7 6 2 0 9 9 9 9 9 9 9 3 < / b : _ x > < b : _ y > 5 0 1 . 2 < / b : _ y > < / b : P o i n t > < b : P o i n t > < b : _ x > 8 5 3 . 8 0 7 6 2 0 9 9 9 9 9 9 9 3 < / b : _ x > < b : _ y > 4 9 9 . 2 < / b : _ y > < / b : P o i n t > < b : P o i n t > < b : _ x > 8 5 3 . 8 0 7 6 2 0 9 9 9 9 9 9 9 3 < / b : _ x > < b : _ y > 4 7 3 . 8 < / b : _ y > < / b : P o i n t > < b : P o i n t > < b : _ x > 8 5 5 . 8 0 7 6 2 0 9 9 9 9 9 9 9 3 < / b : _ x > < b : _ y > 4 7 1 . 8 < / b : _ y > < / b : P o i n t > < b : P o i n t > < b : _ x > 1 1 3 0 . 2 0 7 6 2 1 1 3 5 3 3 1 7 < / b : _ x > < b : _ y > 4 7 1 . 8 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6 1 6 d e 5 2 5 - f 5 5 b - 4 3 a 3 - b d a 5 - b a 6 9 b f a 5 e d d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7 5 0 f a a b a - f 5 d 6 - 4 9 a c - 9 7 7 8 - b a d 7 c 4 d f 0 9 b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8 9 1 c c b 4 0 - 8 8 a b - 4 c e 1 - b 8 3 8 - 5 4 8 e b c c 8 5 a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e 5 8 c 4 2 f 9 - b 7 6 2 - 4 5 9 8 - b b c 3 - 1 c 1 b 4 5 3 c 9 c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 3 1 2 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 c u s t o m e r   n a m e < / s t r i n g > < / k e y > < v a l u e > < i n t > 1 7 2 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1 8 e 2 e 9 9 7 - e 9 2 3 - 4 3 d 2 - a 0 2 1 - b 9 7 b 1 9 1 b d c 4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8 0 1 a 8 d d 6 - a 4 3 d - 4 5 c 6 - 8 9 5 3 - b 9 6 8 f 4 d f 3 c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8 9 1 c f 7 3 - 9 a a b - 4 a a 5 - b 2 b e - 1 4 2 9 f a 3 c 4 2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5 8 c 4 2 f 9 - b 7 6 2 - 4 5 9 8 - b b c 3 - 1 c 1 b 4 5 3 c 9 c 6 3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 d i m _ c u s t o m e r _ 8 0 1 a 8 d d 6 - a 4 3 d - 4 5 c 6 - 8 9 5 3 - b 9 6 8 f 4 d f 3 c 7 a 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 f a c t _ s a l e s _ m o n t h l y _ e 5 8 c 4 2 f 9 - b 7 6 2 - 4 5 9 8 - b b c 3 - 1 c 1 b 4 5 3 c 9 c 6 3 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 d i m _ m a r k e t _ 8 9 1 c c b 4 0 - 8 8 a b - 4 c e 1 - b 8 3 8 - 5 4 8 e b c c 8 5 a 6 9 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 d i m _ d a t e _ c 0 a 4 c 2 a a - 5 6 3 6 - 4 4 b 6 - b b 8 b - f 8 3 7 4 3 8 9 c 1 1 c 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 n s _ t a r g e t s _ 2 0 2 1 _ e 1 7 9 a 7 b c - b 3 e 3 - 4 b 7 8 - b f 0 0 - 5 5 9 3 5 c e a 5 c d 4 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8 e 4 d 3 f d 7 - 3 9 8 1 - 4 f e 8 - a 0 2 9 - f a 6 8 0 8 5 5 6 7 2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 2 0 2 4 - 0 6 - 1 9 T 1 0 : 3 6 : 4 6 . 4 9 5 5 4 1 7 + 0 5 : 3 0 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e 1 7 9 a 7 b c - b 3 e 3 - 4 b 7 8 - b f 0 0 - 5 5 9 3 5 c e a 5 c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1 e 6 7 5 1 0 - 2 a 1 8 - 4 a d 5 - b 1 b 6 - d 2 4 9 3 c a d d 8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2 2 9 0 4 f f e - b 8 8 a - 4 0 b a - b 3 9 7 - 3 7 5 6 f 5 d e e 9 a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0 1 a 8 d d 6 - a 4 3 d - 4 5 c 6 - 8 9 5 3 - b 9 6 8 f 4 d f 3 c 7 a , d i m _ m a r k e t _ 8 9 1 c c b 4 0 - 8 8 a b - 4 c e 1 - b 8 3 8 - 5 4 8 e b c c 8 5 a 6 9 , d i m _ p r o d u c t _ d 5 2 1 6 1 e 4 - 6 5 2 b - 4 6 2 2 - 8 c 1 f - 7 4 1 3 a 1 e 7 b d 1 0 , f a c t _ s a l e s _ m o n t h l y _ e 5 8 c 4 2 f 9 - b 7 6 2 - 4 5 9 8 - b b c 3 - 1 c 1 b 4 5 3 c 9 c 6 3 , d i m _ d a t e _ c 0 a 4 c 2 a a - 5 6 3 6 - 4 4 b 6 - b b 8 b - f 8 3 7 4 3 8 9 c 1 1 c , n s _ t a r g e t s _ 2 0 2 1 _ e 1 7 9 a 7 b c - b 3 e 3 - 4 b 7 8 - b f 0 0 - 5 5 9 3 5 c e a 5 c d 4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6 3 d 8 2 5 d - 7 4 4 b - 4 8 3 7 - a a 4 b - 4 c a a c 2 4 e 4 9 4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7 a d 3 5 8 c - b 2 0 e - 4 2 7 e - b c 8 4 - 1 3 c 0 9 b 3 3 6 6 c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c 0 a 4 c 2 a a - 5 6 3 6 - 4 4 b 6 - b b 8 b - f 8 3 7 4 3 8 9 c 1 1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D a t a M a s h u p   s q m i d = " 4 0 d 5 7 e 3 2 - f 8 5 8 - 4 b a 6 - a 7 c b - 9 8 4 4 0 0 7 7 3 5 3 9 "   x m l n s = " h t t p : / / s c h e m a s . m i c r o s o f t . c o m / D a t a M a s h u p " > A A A A A F o H A A B Q S w M E F A A C A A g A R U n T W L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E V J 0 1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F S d N Y D 4 Q S n F M E A A A T F g A A E w A c A E Z v c m 1 1 b G F z L 1 N l Y 3 R p b 2 4 x L m 0 g o h g A K K A U A A A A A A A A A A A A A A A A A A A A A A A A A A A A 5 V h b b 9 s 2 F H 4 P k P 9 A K C 8 y Q A i z m w T Z C j 9 4 d o I F 2 N y m D g o U d m D Q E m M L o 0 i P p L x 4 R v 7 7 D n W x q F v b e H G A Y n 6 I l U P p f N 9 3 e C 6 U F f V 1 K D i a p N / d 9 6 c n p y d q R S Q N 0 I Q w q l A f M a p P T x B 8 J i K W P g X L j W A B l d 5 N C D e 4 z u i X 2 V A E d E F U q G Z X 3 v W T T x k a B B v C / b 2 X A S d s q 0 N f z Z L / n c 7 p S c h t r z Z w E E Z z P 1 Z a R F Q 2 4 i c + c G o 8 q + C j 7 8 G f z U s Y v t o 4 x m 3 i f z c 9 c 1 K B 6 C P R K 6 d / i M C Z g 8 c k o n 3 H x v E M z s P z d C i 4 p l w / 7 B X c R m s h N f g a T j 4 b I k O 1 8 U b C j y O 4 y 3 0 t g X g 6 o i y M Q k 1 l 3 8 E O R k P B 4 o i r / g V G 1 9 w X Q c i X / W 7 v o o f R X S w 0 n e g t o / 3 i 0 h s L T h 8 6 e 9 I f p Y i E I f 0 b J R A s Z Y j f k w X c m K 1 k d r e i D 6 N p d s O A s Y l P G J G q r 2 V s + x 6 u C F / C / f f b N S 3 8 3 k v C 1 a O Q U c r c L B r v N S J 4 t 3 N y 6 X M Q R g H z l u v L c 8 8 8 8 o x R s Q w r G m x I 0 y e d L E R E / k l 1 z b x m R B v k 2 o I P T D l l J f t z I e Q T h S f N L n 0 m L L a k Z P b E 6 l b 0 Y m f A d H h n 9 p n F K t w k F s 3 K l s y B z D 3 d A z C 2 d L V y 6 L a S q H B N Q f / 6 r z S K Q q 8 z q R Z 9 G v x j l n y G c O S C T 1 H e v N w t c a 3 F / u 6 w Y n 9 R Q Z b L H Y o x X e 7 W i i e 1 9 1 r s 7 9 q K 6 g W d p 1 x Y L + w 8 3 c N a T 0 s L U f F i / g 9 E t b Y g 6 R J G 7 y t 2 E A i 0 w w l 4 d M a D 1 h L d 0 3 m N T v F N t E z j y 9 r B W o o g 9 o / a D 3 K I I z e E D O b N O 4 I t r 7 U l X P 6 o L a G w n 7 f Y L 1 r s l z 9 o a 8 n 2 M z / U l K U F 4 S Z U 1 U 6 S d B 6 6 N I l U P 7 s Q T Z d C b u u n n R S m Z t 8 Q G Z K K o 3 J J l z X a B f 1 I g L c y q T m P I P 1 X b H u s u m 5 A O m J 5 1 9 H e t M p b x P 6 / D v s B J H K e l O Z a h x G 1 E 7 m 5 X r 7 x i n C n t 3 U j p 3 m 0 S S T i o h R 4 H C 2 o t D v J k D A / h r c G o D p Y K N C g a X W E V y T W m 8 o u Z z F O 3 H v g q M T I g p u k M f 8 k / r b 2 x h j d r 1 G x g v d B m l f 6 E V U + 5 S Y 7 K o V t + 6 / O a e O h s Z h 3 G e 8 b 2 D T 3 z N z m 9 n 7 q X u G f c b f T 8 b y m 1 V 4 X X 5 n V 5 y K Q g m 9 o A q 5 F q q s Q a B 7 9 P V T a T S E x m q x Z q C H p v e T i 1 + 1 Y 6 B W I c T s Y t o i x / O / 1 k 5 Y k C Y H y r q U U 8 s B s b O D W M N y M t P K R j k P r C P K a t I 9 Z Z u E r 2 V A 4 T r f N 9 n r L V U p l o o n U S D y i P 0 x D K L w P g i B 9 3 q 1 T A I d J + 4 A L S v w V G o F 3 L 3 H 0 4 T F x 4 0 4 N I F R t I a k B + g s l s h m w j R 0 A b 8 1 D N q 7 x 4 k 4 T P g a w S P h D Z 2 m Z n w l k h t l 4 B g D a J j J J d 2 g W U z l s I + d m u 5 d T y I A n E q P K t e D z T j N K t x m m R M S g f G k I U w 7 9 0 L E T L B K b 5 g Q z C 0 W C l U n g f V w K Q d U T e 9 m x 3 Q m 4 m s P W L q l W c 1 P G j Q 2 h N P H M z 4 d e N i R f / D N i B S 2 Z u Z 3 X f u v 9 7 q m X t 5 + 3 G H Y t r 5 f V G Z i O q z x K t T n V d m h z 3 v 8 L U E s B A i 0 A F A A C A A g A R U n T W L t j y F S l A A A A 9 g A A A B I A A A A A A A A A A A A A A A A A A A A A A E N v b m Z p Z y 9 Q Y W N r Y W d l L n h t b F B L A Q I t A B Q A A g A I A E V J 0 1 g P y u m r p A A A A O k A A A A T A A A A A A A A A A A A A A A A A P E A A A B b Q 2 9 u d G V u d F 9 U e X B l c 1 0 u e G 1 s U E s B A i 0 A F A A C A A g A R U n T W A + E E p x T B A A A E x Y A A B M A A A A A A A A A A A A A A A A A 4 g E A A E Z v c m 1 1 b G F z L 1 N l Y 3 R p b 2 4 x L m 1 Q S w U G A A A A A A M A A w D C A A A A g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R V E A A A A A A A A j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M D g y Z m U 5 Y i 1 l N z h m L T R i N T E t O T Q w N y 0 2 M T c w Z m N j M z E y N T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0 L T A 2 L T E 5 V D A x O j U 4 O j Q 3 L j A x O T M 3 O T R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F k M m J j Z D A 0 L W F i M G Q t N G Y 4 Y y 0 4 N m M x L T N l N j U 3 Y m J j O D c z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O V Q w M T o 1 O D o z M i 4 x N D Y w M T M y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N v Z G V i Y X N p c y U 1 Q z g l M j B F e G N l b C U y M E F k d m F u Y 2 V k J T I w U 2 F s Z X M l M j B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N W F j N D V j M j E t N m N m M y 0 0 N m U y L W I 5 N j Q t M W Q 2 M m J i M 2 E 5 O G Y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l U M D E 6 N T g 6 M z I u M T Y x N z c 2 M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2 9 k Z W J h c 2 l z J T V D O C U y M E V 4 Y 2 V s J T I w Q W R 2 Y W 5 j Z W Q l M j B T Y W x l c y U y M E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4 M D d i N D h i M i 0 4 Z m I 5 L T R h M m E t Y m V h Z S 1 l M T d l N T J h M D E 2 Z j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l U M D E 6 N T g 6 M z I u M T Y x N z c 2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Q 2 9 k Z W J h c 2 l z J T V D O C U y M E V 4 Y 2 V s J T I w Q W R 2 Y W 5 j Z W Q l M j B T Y W x l c y U y M E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M G F i Y 2 Y z M G E t Y T l k Y i 0 0 O W I x L W I 5 M m M t N 2 N k Y 2 Z i M W Z h Z m Q 3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0 L T A 2 L T E 5 V D A y O j M 3 O j A 4 L j M y O D I 3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D b 2 R l Y m F z a X M l N U M 4 J T I w R X h j Z W w l M j B B Z H Z h b m N l Z C U y M F N h b G V z J T I w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5 N D Y 5 Y j E z L W Q 2 Z m U t N D Y y Z C 0 5 N z Q 0 L T M x Z D I w N W Z k Z D h l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O V Q w M j o z N z o w O S 4 5 M j A x M z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M 1 M z V j Y z A x L T I 5 Y m U t N G V m Z i 1 i N G M 1 L T N m Y z l l Y z M 2 Z T l h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5 V D A z O j Q w O j E x L j M z M T U 1 N T h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Z K + M x O k e v R q u e A 1 C 2 O X o T A A A A A A I A A A A A A B B m A A A A A Q A A I A A A A K l Q D i s J W Y o P l w 5 P 0 M y x G s + t i i 5 5 Z s K V + r y L g D z k 7 z c S A A A A A A 6 A A A A A A g A A I A A A A M Z p v J / O K t L r Y s R h 2 x 8 g L D o s b d y q C S b 0 H E E Z 0 2 7 u N + c P U A A A A L Q H y Y d v i L 5 s d J a 5 z 4 j z Z R h y k V N 0 4 n q Z E q v f 8 l l f 1 o B f i g g O c k e 2 o 1 x V e S F f F I 5 9 y E F U j 3 p R P p 9 q D k K Z p D x 0 S A e 4 6 1 b p U c R O w o 5 w E k e a D k K M Q A A A A O o S 4 j 4 P Y a m l d c O H x n D 3 F M K a b g 9 k M O K J 1 e J H d 4 G j a S n 8 p w A A B V f h K 6 Y e 7 q f c b M 4 j M X p 9 Z E 2 9 k Z T w + j R H h r + k 1 a o = < / D a t a M a s h u p > 
</file>

<file path=customXml/itemProps1.xml><?xml version="1.0" encoding="utf-8"?>
<ds:datastoreItem xmlns:ds="http://schemas.openxmlformats.org/officeDocument/2006/customXml" ds:itemID="{48CA729F-FDFB-46B7-BA3E-91BAF6CFB96C}">
  <ds:schemaRefs/>
</ds:datastoreItem>
</file>

<file path=customXml/itemProps10.xml><?xml version="1.0" encoding="utf-8"?>
<ds:datastoreItem xmlns:ds="http://schemas.openxmlformats.org/officeDocument/2006/customXml" ds:itemID="{47987425-2898-489A-8A90-BEA1D9D71D9D}">
  <ds:schemaRefs/>
</ds:datastoreItem>
</file>

<file path=customXml/itemProps11.xml><?xml version="1.0" encoding="utf-8"?>
<ds:datastoreItem xmlns:ds="http://schemas.openxmlformats.org/officeDocument/2006/customXml" ds:itemID="{615EF987-E336-446A-BA8D-1C5E915A719D}">
  <ds:schemaRefs/>
</ds:datastoreItem>
</file>

<file path=customXml/itemProps12.xml><?xml version="1.0" encoding="utf-8"?>
<ds:datastoreItem xmlns:ds="http://schemas.openxmlformats.org/officeDocument/2006/customXml" ds:itemID="{3B83E789-117B-4939-AD6C-79A4FA7A3325}">
  <ds:schemaRefs/>
</ds:datastoreItem>
</file>

<file path=customXml/itemProps13.xml><?xml version="1.0" encoding="utf-8"?>
<ds:datastoreItem xmlns:ds="http://schemas.openxmlformats.org/officeDocument/2006/customXml" ds:itemID="{B1EA9A49-C2F8-4783-A32A-5F1AC6CC2C34}">
  <ds:schemaRefs/>
</ds:datastoreItem>
</file>

<file path=customXml/itemProps14.xml><?xml version="1.0" encoding="utf-8"?>
<ds:datastoreItem xmlns:ds="http://schemas.openxmlformats.org/officeDocument/2006/customXml" ds:itemID="{F770BED6-DABB-4D5A-8F02-4B01C3AF5BDE}">
  <ds:schemaRefs/>
</ds:datastoreItem>
</file>

<file path=customXml/itemProps15.xml><?xml version="1.0" encoding="utf-8"?>
<ds:datastoreItem xmlns:ds="http://schemas.openxmlformats.org/officeDocument/2006/customXml" ds:itemID="{B623CA0A-1394-4DE0-8817-3F29225467E8}">
  <ds:schemaRefs/>
</ds:datastoreItem>
</file>

<file path=customXml/itemProps16.xml><?xml version="1.0" encoding="utf-8"?>
<ds:datastoreItem xmlns:ds="http://schemas.openxmlformats.org/officeDocument/2006/customXml" ds:itemID="{CA74AEB6-5266-436D-8A5A-482C64615D67}">
  <ds:schemaRefs/>
</ds:datastoreItem>
</file>

<file path=customXml/itemProps17.xml><?xml version="1.0" encoding="utf-8"?>
<ds:datastoreItem xmlns:ds="http://schemas.openxmlformats.org/officeDocument/2006/customXml" ds:itemID="{D82F1446-ECED-4E60-989E-2676B10EAFB8}">
  <ds:schemaRefs/>
</ds:datastoreItem>
</file>

<file path=customXml/itemProps18.xml><?xml version="1.0" encoding="utf-8"?>
<ds:datastoreItem xmlns:ds="http://schemas.openxmlformats.org/officeDocument/2006/customXml" ds:itemID="{DB057916-FB7B-4DE1-AEEE-2E4A54980DED}">
  <ds:schemaRefs/>
</ds:datastoreItem>
</file>

<file path=customXml/itemProps19.xml><?xml version="1.0" encoding="utf-8"?>
<ds:datastoreItem xmlns:ds="http://schemas.openxmlformats.org/officeDocument/2006/customXml" ds:itemID="{BC40D4E6-0255-4794-9699-D4690DB68E47}">
  <ds:schemaRefs/>
</ds:datastoreItem>
</file>

<file path=customXml/itemProps2.xml><?xml version="1.0" encoding="utf-8"?>
<ds:datastoreItem xmlns:ds="http://schemas.openxmlformats.org/officeDocument/2006/customXml" ds:itemID="{18A4F4B5-C095-4BB8-9CAB-CD8B78238904}">
  <ds:schemaRefs/>
</ds:datastoreItem>
</file>

<file path=customXml/itemProps20.xml><?xml version="1.0" encoding="utf-8"?>
<ds:datastoreItem xmlns:ds="http://schemas.openxmlformats.org/officeDocument/2006/customXml" ds:itemID="{D3392F92-7B07-4C29-A072-7A1A9EF25209}">
  <ds:schemaRefs/>
</ds:datastoreItem>
</file>

<file path=customXml/itemProps21.xml><?xml version="1.0" encoding="utf-8"?>
<ds:datastoreItem xmlns:ds="http://schemas.openxmlformats.org/officeDocument/2006/customXml" ds:itemID="{CF466EFA-CF5B-48B3-A421-3724108C85C9}">
  <ds:schemaRefs/>
</ds:datastoreItem>
</file>

<file path=customXml/itemProps22.xml><?xml version="1.0" encoding="utf-8"?>
<ds:datastoreItem xmlns:ds="http://schemas.openxmlformats.org/officeDocument/2006/customXml" ds:itemID="{92FD7F4D-4181-4323-84F9-7AE0D7AC73A4}">
  <ds:schemaRefs/>
</ds:datastoreItem>
</file>

<file path=customXml/itemProps23.xml><?xml version="1.0" encoding="utf-8"?>
<ds:datastoreItem xmlns:ds="http://schemas.openxmlformats.org/officeDocument/2006/customXml" ds:itemID="{42DF04A8-33B6-4A37-948A-7F4A23943FE7}">
  <ds:schemaRefs/>
</ds:datastoreItem>
</file>

<file path=customXml/itemProps24.xml><?xml version="1.0" encoding="utf-8"?>
<ds:datastoreItem xmlns:ds="http://schemas.openxmlformats.org/officeDocument/2006/customXml" ds:itemID="{804E17C2-57E9-4C0A-B87E-72C6335FBB57}">
  <ds:schemaRefs/>
</ds:datastoreItem>
</file>

<file path=customXml/itemProps25.xml><?xml version="1.0" encoding="utf-8"?>
<ds:datastoreItem xmlns:ds="http://schemas.openxmlformats.org/officeDocument/2006/customXml" ds:itemID="{D1DBDDDA-3153-44D2-BDCE-CEB58F1B3299}">
  <ds:schemaRefs/>
</ds:datastoreItem>
</file>

<file path=customXml/itemProps26.xml><?xml version="1.0" encoding="utf-8"?>
<ds:datastoreItem xmlns:ds="http://schemas.openxmlformats.org/officeDocument/2006/customXml" ds:itemID="{F6991966-B73F-4CAC-9B18-B47F8A35D723}">
  <ds:schemaRefs/>
</ds:datastoreItem>
</file>

<file path=customXml/itemProps27.xml><?xml version="1.0" encoding="utf-8"?>
<ds:datastoreItem xmlns:ds="http://schemas.openxmlformats.org/officeDocument/2006/customXml" ds:itemID="{2D039E72-EF71-430A-A490-B256BCA47C34}">
  <ds:schemaRefs/>
</ds:datastoreItem>
</file>

<file path=customXml/itemProps28.xml><?xml version="1.0" encoding="utf-8"?>
<ds:datastoreItem xmlns:ds="http://schemas.openxmlformats.org/officeDocument/2006/customXml" ds:itemID="{56C9B19C-86E8-4640-9E9F-21E34E2D0F3F}">
  <ds:schemaRefs/>
</ds:datastoreItem>
</file>

<file path=customXml/itemProps29.xml><?xml version="1.0" encoding="utf-8"?>
<ds:datastoreItem xmlns:ds="http://schemas.openxmlformats.org/officeDocument/2006/customXml" ds:itemID="{A314AF2B-6801-4724-B2FB-63F6E8FAEDBC}">
  <ds:schemaRefs/>
</ds:datastoreItem>
</file>

<file path=customXml/itemProps3.xml><?xml version="1.0" encoding="utf-8"?>
<ds:datastoreItem xmlns:ds="http://schemas.openxmlformats.org/officeDocument/2006/customXml" ds:itemID="{D6672519-6804-44E2-AADB-0D628C331D20}">
  <ds:schemaRefs/>
</ds:datastoreItem>
</file>

<file path=customXml/itemProps30.xml><?xml version="1.0" encoding="utf-8"?>
<ds:datastoreItem xmlns:ds="http://schemas.openxmlformats.org/officeDocument/2006/customXml" ds:itemID="{CCC160DE-77C7-4ECB-9764-A49A7E58B8F2}">
  <ds:schemaRefs/>
</ds:datastoreItem>
</file>

<file path=customXml/itemProps4.xml><?xml version="1.0" encoding="utf-8"?>
<ds:datastoreItem xmlns:ds="http://schemas.openxmlformats.org/officeDocument/2006/customXml" ds:itemID="{294AEA33-9EA6-4240-9CB4-20B0968999B3}">
  <ds:schemaRefs/>
</ds:datastoreItem>
</file>

<file path=customXml/itemProps5.xml><?xml version="1.0" encoding="utf-8"?>
<ds:datastoreItem xmlns:ds="http://schemas.openxmlformats.org/officeDocument/2006/customXml" ds:itemID="{D183CD3D-7128-4C56-845D-338B2B465876}">
  <ds:schemaRefs/>
</ds:datastoreItem>
</file>

<file path=customXml/itemProps6.xml><?xml version="1.0" encoding="utf-8"?>
<ds:datastoreItem xmlns:ds="http://schemas.openxmlformats.org/officeDocument/2006/customXml" ds:itemID="{2C1B1BD5-FCCD-4273-BF90-0D7B02942842}">
  <ds:schemaRefs/>
</ds:datastoreItem>
</file>

<file path=customXml/itemProps7.xml><?xml version="1.0" encoding="utf-8"?>
<ds:datastoreItem xmlns:ds="http://schemas.openxmlformats.org/officeDocument/2006/customXml" ds:itemID="{0EACDB3E-F4E5-4527-A469-5DC3CC20F4BB}">
  <ds:schemaRefs/>
</ds:datastoreItem>
</file>

<file path=customXml/itemProps8.xml><?xml version="1.0" encoding="utf-8"?>
<ds:datastoreItem xmlns:ds="http://schemas.openxmlformats.org/officeDocument/2006/customXml" ds:itemID="{70CB12E1-4BC2-41B6-95AE-8F7C5EA58024}">
  <ds:schemaRefs/>
</ds:datastoreItem>
</file>

<file path=customXml/itemProps9.xml><?xml version="1.0" encoding="utf-8"?>
<ds:datastoreItem xmlns:ds="http://schemas.openxmlformats.org/officeDocument/2006/customXml" ds:itemID="{102AC49E-D448-4EB5-A67B-AF28762F7BB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Netsales performance</vt:lpstr>
      <vt:lpstr>Market Performance Vs Target</vt:lpstr>
      <vt:lpstr>Top 10 Products</vt:lpstr>
      <vt:lpstr>Division</vt:lpstr>
      <vt:lpstr>Top 5 &amp; Bottom 5</vt:lpstr>
      <vt:lpstr>New Product 2021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Ayush Bambure</dc:creator>
  <cp:lastModifiedBy>Ayush Bambure</cp:lastModifiedBy>
  <cp:lastPrinted>2024-06-23T03:27:09Z</cp:lastPrinted>
  <dcterms:created xsi:type="dcterms:W3CDTF">2024-06-19T01:38:56Z</dcterms:created>
  <dcterms:modified xsi:type="dcterms:W3CDTF">2024-06-23T03:27:10Z</dcterms:modified>
</cp:coreProperties>
</file>